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<sst xmlns="http://schemas.openxmlformats.org/spreadsheetml/2006/main" count="204" uniqueCount="189">
  <si>
    <t>Бухгалтерский баланс</t>
  </si>
  <si>
    <t>Коды</t>
  </si>
  <si>
    <t>0710001</t>
  </si>
  <si>
    <t>на</t>
  </si>
  <si>
    <t>Организация</t>
  </si>
  <si>
    <t>по ОКПО</t>
  </si>
  <si>
    <t>Идентификационный номер налогоплательщика</t>
  </si>
  <si>
    <t>Вид деятельности</t>
  </si>
  <si>
    <t>Организационно-правовая форма / форма собственности</t>
  </si>
  <si>
    <t>Форма № 1 по ОКУД</t>
  </si>
  <si>
    <t>Дата (год, месяц, число)</t>
  </si>
  <si>
    <t>ИНН</t>
  </si>
  <si>
    <t>по ОКОПФ/ОКФС</t>
  </si>
  <si>
    <t>по ОКЕИ</t>
  </si>
  <si>
    <t>Дата утверждения</t>
  </si>
  <si>
    <t>Дата отправки (принятия)</t>
  </si>
  <si>
    <t>Актив</t>
  </si>
  <si>
    <t>110</t>
  </si>
  <si>
    <t>120</t>
  </si>
  <si>
    <t>130</t>
  </si>
  <si>
    <t>135</t>
  </si>
  <si>
    <t>140</t>
  </si>
  <si>
    <t>145</t>
  </si>
  <si>
    <t>150</t>
  </si>
  <si>
    <t>190</t>
  </si>
  <si>
    <t>I.  ВНЕОБОРОТНЫЕ АКТИВЫ</t>
  </si>
  <si>
    <t>в том числе:</t>
  </si>
  <si>
    <t>Прочие внеоборотные активы</t>
  </si>
  <si>
    <t>Форма 0710001 с. 2</t>
  </si>
  <si>
    <t>II. ОБОРОТНЫЕ АКТИВЫ</t>
  </si>
  <si>
    <t>Запасы</t>
  </si>
  <si>
    <t>прочие запасы и затраты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</si>
  <si>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</si>
  <si>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</si>
  <si>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</si>
  <si>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</si>
  <si>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</si>
  <si>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</si>
  <si>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</si>
  <si>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</si>
  <si>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</si>
  <si>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Денежные средства</t>
  </si>
  <si>
    <t>Прочие оборотные активы</t>
  </si>
  <si>
    <t>Пассив</t>
  </si>
  <si>
    <t>410</t>
  </si>
  <si>
    <t>420</t>
  </si>
  <si>
    <t>430</t>
  </si>
  <si>
    <t>470</t>
  </si>
  <si>
    <t>490</t>
  </si>
  <si>
    <t>510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</si>
  <si>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</si>
  <si>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</si>
  <si>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</si>
  <si>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</si>
  <si>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</si>
  <si>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</si>
  <si>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</si>
  <si>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</si>
  <si>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</si>
  <si>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</si>
  <si>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IV. ДОЛГОСРОЧНЫЕ ОБЯЗАТЕЛЬСТВА</t>
  </si>
  <si>
    <t>Прочие долгосрочные обязательства</t>
  </si>
  <si>
    <t>V. КРАТКОСРОЧНЫЕ ОБЯЗАТЕЛЬСТВА</t>
  </si>
  <si>
    <t>Кредиторская задолженность</t>
  </si>
  <si>
    <t>прочие кредиторы</t>
  </si>
  <si>
    <t>Прочие краткосрочные обязательства</t>
  </si>
  <si>
    <t>в том числе по лизингу</t>
  </si>
  <si>
    <t>Руководитель</t>
  </si>
  <si>
    <t>Главный бухгалтер</t>
  </si>
  <si>
    <t>(подпись)</t>
  </si>
  <si>
    <t>(расшифровка подписи)</t>
  </si>
  <si>
    <t>г.</t>
  </si>
  <si>
    <t>20</t>
  </si>
  <si>
    <t>На начало</t>
  </si>
  <si>
    <t>отчетного года</t>
  </si>
  <si>
    <t>На конец отчет-</t>
  </si>
  <si>
    <t>ного периода</t>
  </si>
  <si>
    <t>сырье, материалы и другие аналогичные ценности</t>
  </si>
  <si>
    <t>готовая продукция и товары для перепродажи</t>
  </si>
  <si>
    <t>Налог на добавленную стоимость по приобретенным</t>
  </si>
  <si>
    <t>Товарно-материальные ценности, принятые на</t>
  </si>
  <si>
    <t>Износ объектов внешнего благоустройства и других</t>
  </si>
  <si>
    <t>по ОКВЭД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</si>
  <si>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</si>
  <si>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</si>
  <si>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</si>
  <si>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</si>
  <si>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</si>
  <si>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животные на выращивании и откорме</t>
  </si>
  <si>
    <t>товары отгруженные</t>
  </si>
  <si>
    <t>расходы будущих периодов</t>
  </si>
  <si>
    <t>ценностям</t>
  </si>
  <si>
    <t>Краткосрочные финансовые вложения</t>
  </si>
  <si>
    <t>Уставный капитал</t>
  </si>
  <si>
    <t>Добавочный капитал</t>
  </si>
  <si>
    <t>Резервный капитал</t>
  </si>
  <si>
    <t>Займы и кредиты</t>
  </si>
  <si>
    <t>поставщики и подрядчики</t>
  </si>
  <si>
    <t>задолженность перед персоналом организации</t>
  </si>
  <si>
    <t>внебюджетными фондами</t>
  </si>
  <si>
    <t>Резервы предстоящих расходов</t>
  </si>
  <si>
    <t>Арендованные основные средства</t>
  </si>
  <si>
    <t>ответственное хранение</t>
  </si>
  <si>
    <t>Товары, принятые на комиссию</t>
  </si>
  <si>
    <t>Износ жилищного фонда</t>
  </si>
  <si>
    <t>аналогичных объектов</t>
  </si>
  <si>
    <t>Приложение</t>
  </si>
  <si>
    <t>к приказу Минфина РФ</t>
  </si>
  <si>
    <t>от 22 июля 2003 г. № 67н</t>
  </si>
  <si>
    <t>Итого по разделу I</t>
  </si>
  <si>
    <t>затраты в незавершенном производстве</t>
  </si>
  <si>
    <t>в том числе покупатели и заказчики</t>
  </si>
  <si>
    <t>Итого по разделу II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</si>
  <si>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</si>
  <si>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</si>
  <si>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</si>
  <si>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ожидаются в течение 12 месяцев после отчетной</t>
  </si>
  <si>
    <t>даты)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</si>
  <si>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</si>
  <si>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</si>
  <si>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</si>
  <si>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Итого по разделу III</t>
  </si>
  <si>
    <t>Отложенные налоговые обязательства</t>
  </si>
  <si>
    <t>Итого по разделу IV</t>
  </si>
  <si>
    <t>задолженность по налогам и сборам</t>
  </si>
  <si>
    <t>Итого по разделу V</t>
  </si>
  <si>
    <t>Задолженность перед участниками (учредителями)</t>
  </si>
  <si>
    <t>по выплате доходов</t>
  </si>
  <si>
    <t>Обеспечения обязательств и платежей полученные</t>
  </si>
  <si>
    <t>Обеспечения обязательств и платежей выданные</t>
  </si>
  <si>
    <t>Нематериальные активы, полученные в пользование</t>
  </si>
  <si>
    <t>Списанная в убыток задолженность</t>
  </si>
  <si>
    <t>неплатежеспособных дебиторов</t>
  </si>
  <si>
    <t>СПРАВКА о наличии ценностей,</t>
  </si>
  <si>
    <t>учитываемых на забалансовых счетах</t>
  </si>
  <si>
    <t>«</t>
  </si>
  <si>
    <t>»</t>
  </si>
  <si>
    <t>515</t>
  </si>
  <si>
    <t>()</t>
  </si>
  <si>
    <t>Код по-</t>
  </si>
  <si>
    <t>казателя</t>
  </si>
  <si>
    <t>БАЛАНС</t>
  </si>
  <si>
    <t>Местонахождение (адрес)</t>
  </si>
  <si>
    <t>Отложенные налоговые активы</t>
  </si>
  <si>
    <t>Доходы будущих периодов</t>
  </si>
  <si>
    <t>отчетного периода</t>
  </si>
  <si>
    <t>задолженность перед государственными</t>
  </si>
  <si>
    <t>07521831.</t>
  </si>
  <si>
    <t>пр-во стеклопластиков и изделий из них</t>
  </si>
  <si>
    <t xml:space="preserve">Единица измерения: тыс. руб. </t>
  </si>
  <si>
    <t>215500, Смоленская область, г. Сафоново, ул. Октябрьская, 78</t>
  </si>
  <si>
    <t>Фонд социальной сферы</t>
  </si>
  <si>
    <t>440</t>
  </si>
  <si>
    <t>450</t>
  </si>
  <si>
    <t>Целевые финансирование и поступления</t>
  </si>
  <si>
    <t>К. А. Горелый</t>
  </si>
  <si>
    <t>А. В. Сысоева</t>
  </si>
  <si>
    <t>211</t>
  </si>
  <si>
    <t>212</t>
  </si>
  <si>
    <t>213</t>
  </si>
  <si>
    <t>214</t>
  </si>
  <si>
    <t>215</t>
  </si>
  <si>
    <t>621</t>
  </si>
  <si>
    <t>622</t>
  </si>
  <si>
    <t>623</t>
  </si>
  <si>
    <t>624</t>
  </si>
  <si>
    <t>625</t>
  </si>
  <si>
    <t>0</t>
  </si>
  <si>
    <t>216</t>
  </si>
  <si>
    <t>217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</si>
  <si>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</si>
  <si>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</si>
  <si>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</si>
  <si>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</si>
  <si>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</si>
  <si>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</si>
  <si>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</si>
  <si>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</si>
  <si>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</si>
  <si>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25.2.</t>
  </si>
  <si>
    <t>241</t>
  </si>
  <si>
    <t>08</t>
  </si>
  <si>
    <t>09</t>
  </si>
  <si>
    <t>марта</t>
  </si>
  <si>
    <t>год</t>
  </si>
  <si>
    <t>ОТКРЫТОЕ АКЦИОНЕРНОЕ ОБЩЕСТВО "АВАНГАРД"</t>
  </si>
  <si>
    <t xml:space="preserve">    ОТКРЫТОЕ АКЦИОНЕРНОЕ ОБЩЕСТВО / ФЕДЕРАЛЬНАЯ</t>
  </si>
  <si>
    <t>384</t>
  </si>
  <si>
    <t>30.03.09.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</si>
</sst>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7"/>
      <name val="Arial"/>
      <family val="2"/>
    </font>
    <font>
      <sz val="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left"/>
    </xf>
    <xf numFmtId="14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4" fillId="0" borderId="7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left" indent="2"/>
    </xf>
    <xf numFmtId="0" fontId="4" fillId="0" borderId="27" xfId="0" applyFont="1" applyBorder="1" applyAlignment="1">
      <alignment horizontal="left" indent="2"/>
    </xf>
    <xf numFmtId="0" fontId="4" fillId="0" borderId="28" xfId="0" applyFont="1" applyBorder="1" applyAlignment="1">
      <alignment horizontal="left" indent="2"/>
    </xf>
    <xf numFmtId="0" fontId="4" fillId="0" borderId="29" xfId="0" applyFont="1" applyBorder="1" applyAlignment="1">
      <alignment horizontal="left" indent="1"/>
    </xf>
    <xf numFmtId="0" fontId="4" fillId="0" borderId="30" xfId="0" applyFont="1" applyBorder="1" applyAlignment="1">
      <alignment horizontal="left" indent="1"/>
    </xf>
    <xf numFmtId="0" fontId="4" fillId="0" borderId="31" xfId="0" applyFont="1" applyBorder="1" applyAlignment="1">
      <alignment horizontal="left" indent="1"/>
    </xf>
    <xf numFmtId="0" fontId="4" fillId="0" borderId="1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 indent="1"/>
    </xf>
    <xf numFmtId="0" fontId="4" fillId="0" borderId="33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8" xfId="0" applyFont="1" applyBorder="1" applyAlignment="1">
      <alignment horizontal="left" indent="1"/>
    </xf>
    <xf numFmtId="0" fontId="4" fillId="0" borderId="39" xfId="0" applyFont="1" applyBorder="1" applyAlignment="1">
      <alignment horizontal="left" indent="1"/>
    </xf>
    <xf numFmtId="0" fontId="4" fillId="0" borderId="40" xfId="0" applyFont="1" applyBorder="1" applyAlignment="1">
      <alignment horizontal="left" indent="1"/>
    </xf>
    <xf numFmtId="0" fontId="5" fillId="0" borderId="32" xfId="0" applyFont="1" applyBorder="1" applyAlignment="1">
      <alignment horizontal="center" wrapText="1"/>
    </xf>
    <xf numFmtId="0" fontId="5" fillId="0" borderId="41" xfId="0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 wrapText="1" indent="1"/>
    </xf>
    <xf numFmtId="0" fontId="4" fillId="0" borderId="56" xfId="0" applyNumberFormat="1" applyFont="1" applyBorder="1" applyAlignment="1">
      <alignment horizontal="center"/>
    </xf>
    <xf numFmtId="0" fontId="4" fillId="0" borderId="57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16" xfId="0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61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0" fontId="4" fillId="0" borderId="62" xfId="0" applyFont="1" applyBorder="1" applyAlignment="1">
      <alignment horizontal="left" wrapText="1" indent="1"/>
    </xf>
    <xf numFmtId="0" fontId="4" fillId="0" borderId="63" xfId="0" applyFont="1" applyBorder="1" applyAlignment="1">
      <alignment horizontal="left" indent="1"/>
    </xf>
    <xf numFmtId="0" fontId="4" fillId="0" borderId="64" xfId="0" applyFont="1" applyBorder="1" applyAlignment="1">
      <alignment horizontal="left" indent="1"/>
    </xf>
    <xf numFmtId="3" fontId="4" fillId="0" borderId="56" xfId="0" applyNumberFormat="1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  <xf numFmtId="49" fontId="4" fillId="0" borderId="68" xfId="0" applyNumberFormat="1" applyFont="1" applyBorder="1" applyAlignment="1">
      <alignment horizontal="center"/>
    </xf>
    <xf numFmtId="0" fontId="4" fillId="0" borderId="69" xfId="0" applyNumberFormat="1" applyFont="1" applyBorder="1" applyAlignment="1">
      <alignment horizontal="center"/>
    </xf>
    <xf numFmtId="0" fontId="4" fillId="0" borderId="7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3" fontId="4" fillId="0" borderId="7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37" xfId="0" applyFont="1" applyBorder="1" applyAlignment="1">
      <alignment horizontal="left" wrapText="1"/>
    </xf>
    <xf numFmtId="0" fontId="4" fillId="0" borderId="61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3" xfId="0" applyFont="1" applyBorder="1" applyAlignment="1" quotePrefix="1">
      <alignment horizontal="center"/>
    </xf>
    <xf numFmtId="1" fontId="4" fillId="0" borderId="68" xfId="0" applyNumberFormat="1" applyFont="1" applyBorder="1" applyAlignment="1">
      <alignment horizontal="center"/>
    </xf>
    <xf numFmtId="1" fontId="4" fillId="0" borderId="69" xfId="0" applyNumberFormat="1" applyFont="1" applyBorder="1" applyAlignment="1">
      <alignment horizontal="center"/>
    </xf>
    <xf numFmtId="1" fontId="4" fillId="0" borderId="70" xfId="0" applyNumberFormat="1" applyFont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" fontId="4" fillId="0" borderId="48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4" fillId="0" borderId="74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75" xfId="0" applyNumberFormat="1" applyFont="1" applyBorder="1" applyAlignment="1">
      <alignment horizontal="center"/>
    </xf>
    <xf numFmtId="0" fontId="5" fillId="0" borderId="5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20" xfId="0" applyFont="1" applyBorder="1" applyAlignment="1">
      <alignment horizontal="left" indent="1"/>
    </xf>
    <xf numFmtId="0" fontId="4" fillId="0" borderId="41" xfId="0" applyFont="1" applyBorder="1" applyAlignment="1">
      <alignment horizontal="left"/>
    </xf>
    <xf numFmtId="0" fontId="4" fillId="0" borderId="53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37" xfId="0" applyFont="1" applyBorder="1" applyAlignment="1">
      <alignment horizontal="left" indent="1"/>
    </xf>
    <xf numFmtId="0" fontId="4" fillId="0" borderId="35" xfId="0" applyFont="1" applyBorder="1" applyAlignment="1">
      <alignment horizontal="left" indent="1"/>
    </xf>
    <xf numFmtId="0" fontId="4" fillId="0" borderId="36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4" fillId="0" borderId="37" xfId="0" applyFont="1" applyBorder="1" applyAlignment="1">
      <alignment horizontal="left" indent="2"/>
    </xf>
    <xf numFmtId="0" fontId="4" fillId="0" borderId="35" xfId="0" applyFont="1" applyBorder="1" applyAlignment="1">
      <alignment horizontal="left" indent="2"/>
    </xf>
    <xf numFmtId="0" fontId="4" fillId="0" borderId="36" xfId="0" applyFont="1" applyBorder="1" applyAlignment="1">
      <alignment horizontal="left" indent="2"/>
    </xf>
    <xf numFmtId="0" fontId="7" fillId="0" borderId="37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2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76" xfId="0" applyFont="1" applyBorder="1" applyAlignment="1">
      <alignment horizontal="center"/>
    </xf>
    <xf numFmtId="49" fontId="4" fillId="0" borderId="77" xfId="0" applyNumberFormat="1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X56"/>
  <sheetViews>
    <sheetView tabSelected="1" zoomScale="90" zoomScaleNormal="90" workbookViewId="0" topLeftCell="A13">
      <selection activeCell="AY24" sqref="AY24:BC27"/>
    </sheetView>
  </sheetViews>
  <sheetFormatPr defaultColWidth="9.00390625" defaultRowHeight="12.75"/>
  <cols>
    <col min="1" max="16384" width="1.75390625" style="1" customWidth="1"/>
  </cols>
  <sheetData>
    <row r="1" ht="11.25">
      <c r="AX1" s="2" t="s">
        <v>106</v>
      </c>
    </row>
    <row r="2" ht="11.25">
      <c r="AX2" s="2" t="s">
        <v>107</v>
      </c>
    </row>
    <row r="3" ht="11.25">
      <c r="AX3" s="2" t="s">
        <v>108</v>
      </c>
    </row>
    <row r="4" spans="1:50" s="4" customFormat="1" ht="1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s="10" customFormat="1" ht="13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6" t="s">
        <v>3</v>
      </c>
      <c r="L5" s="51" t="s">
        <v>184</v>
      </c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49">
        <v>20</v>
      </c>
      <c r="Y5" s="49"/>
      <c r="Z5" s="50" t="s">
        <v>181</v>
      </c>
      <c r="AA5" s="50"/>
      <c r="AB5" s="21" t="s">
        <v>71</v>
      </c>
      <c r="AC5" s="7"/>
      <c r="AD5" s="8"/>
      <c r="AE5" s="20"/>
      <c r="AF5" s="19"/>
      <c r="AG5" s="19"/>
      <c r="AH5" s="19"/>
      <c r="AI5" s="19"/>
      <c r="AJ5" s="19"/>
      <c r="AK5" s="19"/>
      <c r="AL5" s="19"/>
      <c r="AM5" s="52" t="s">
        <v>1</v>
      </c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4"/>
    </row>
    <row r="6" spans="1:50" s="9" customFormat="1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9</v>
      </c>
      <c r="AL6" s="10"/>
      <c r="AM6" s="43" t="s">
        <v>2</v>
      </c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5"/>
    </row>
    <row r="7" spans="1:50" s="9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 t="s">
        <v>10</v>
      </c>
      <c r="AL7" s="10"/>
      <c r="AM7" s="40">
        <v>2008</v>
      </c>
      <c r="AN7" s="41"/>
      <c r="AO7" s="41"/>
      <c r="AP7" s="41"/>
      <c r="AQ7" s="41">
        <v>12</v>
      </c>
      <c r="AR7" s="41"/>
      <c r="AS7" s="41"/>
      <c r="AT7" s="41"/>
      <c r="AU7" s="41">
        <v>31</v>
      </c>
      <c r="AV7" s="41"/>
      <c r="AW7" s="41"/>
      <c r="AX7" s="42"/>
    </row>
    <row r="8" spans="1:50" s="9" customFormat="1" ht="13.5" customHeight="1">
      <c r="A8" s="10" t="s">
        <v>4</v>
      </c>
      <c r="B8" s="10"/>
      <c r="C8" s="10"/>
      <c r="D8" s="10"/>
      <c r="E8" s="10"/>
      <c r="F8" s="10"/>
      <c r="G8" s="10"/>
      <c r="H8" s="46" t="s">
        <v>185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12"/>
      <c r="AH8" s="13"/>
      <c r="AI8" s="10"/>
      <c r="AJ8" s="10"/>
      <c r="AK8" s="11" t="s">
        <v>5</v>
      </c>
      <c r="AL8" s="10"/>
      <c r="AM8" s="40" t="s">
        <v>147</v>
      </c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2"/>
    </row>
    <row r="9" spans="1:50" s="9" customFormat="1" ht="13.5" customHeight="1">
      <c r="A9" s="10" t="s">
        <v>6</v>
      </c>
      <c r="B9" s="10"/>
      <c r="C9" s="10"/>
      <c r="D9" s="10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13"/>
      <c r="AJ9" s="10"/>
      <c r="AK9" s="11" t="s">
        <v>11</v>
      </c>
      <c r="AL9" s="10"/>
      <c r="AM9" s="40">
        <v>6726504312</v>
      </c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2"/>
    </row>
    <row r="10" spans="1:50" s="9" customFormat="1" ht="13.5" customHeight="1">
      <c r="A10" s="10" t="s">
        <v>7</v>
      </c>
      <c r="B10" s="10"/>
      <c r="C10" s="10"/>
      <c r="D10" s="10"/>
      <c r="E10" s="10"/>
      <c r="F10" s="10"/>
      <c r="G10" s="10"/>
      <c r="H10" s="13"/>
      <c r="I10" s="13"/>
      <c r="J10" s="46" t="s">
        <v>148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7"/>
      <c r="AC10" s="47"/>
      <c r="AD10" s="47"/>
      <c r="AE10" s="47"/>
      <c r="AF10" s="47"/>
      <c r="AG10" s="12"/>
      <c r="AH10" s="13"/>
      <c r="AI10" s="10"/>
      <c r="AJ10" s="10"/>
      <c r="AK10" s="11" t="s">
        <v>82</v>
      </c>
      <c r="AL10" s="10"/>
      <c r="AM10" s="40" t="s">
        <v>179</v>
      </c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2"/>
    </row>
    <row r="11" spans="1:50" s="9" customFormat="1" ht="13.5" customHeight="1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4"/>
      <c r="AM11" s="40">
        <v>47</v>
      </c>
      <c r="AN11" s="41"/>
      <c r="AO11" s="41"/>
      <c r="AP11" s="41"/>
      <c r="AQ11" s="41"/>
      <c r="AR11" s="41"/>
      <c r="AS11" s="41">
        <v>12</v>
      </c>
      <c r="AT11" s="41"/>
      <c r="AU11" s="41"/>
      <c r="AV11" s="41"/>
      <c r="AW11" s="41"/>
      <c r="AX11" s="42"/>
    </row>
    <row r="12" spans="1:50" s="9" customFormat="1" ht="13.5" customHeight="1">
      <c r="A12" s="28" t="s">
        <v>186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10"/>
      <c r="AE12" s="10"/>
      <c r="AF12" s="10"/>
      <c r="AG12" s="10"/>
      <c r="AH12" s="10"/>
      <c r="AI12" s="10"/>
      <c r="AJ12" s="10"/>
      <c r="AK12" s="11" t="s">
        <v>12</v>
      </c>
      <c r="AL12" s="10"/>
      <c r="AM12" s="40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</row>
    <row r="13" spans="1:50" s="9" customFormat="1" ht="13.5" customHeight="1" thickBot="1">
      <c r="A13" s="10" t="s">
        <v>149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 t="s">
        <v>13</v>
      </c>
      <c r="AL13" s="10"/>
      <c r="AM13" s="27" t="s">
        <v>187</v>
      </c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4"/>
    </row>
    <row r="14" spans="1:50" s="9" customFormat="1" ht="13.5" customHeight="1">
      <c r="A14" s="10" t="s">
        <v>142</v>
      </c>
      <c r="B14" s="10"/>
      <c r="C14" s="10"/>
      <c r="D14" s="10"/>
      <c r="E14" s="22"/>
      <c r="F14" s="22"/>
      <c r="G14" s="22"/>
      <c r="H14" s="22"/>
      <c r="I14" s="22"/>
      <c r="J14" s="22"/>
      <c r="K14" s="22"/>
      <c r="L14" s="22"/>
      <c r="M14" s="23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10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s="9" customFormat="1" ht="13.5" customHeight="1" thickBot="1">
      <c r="A15" s="28" t="s">
        <v>150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10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s="9" customFormat="1" ht="13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 t="s">
        <v>14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35" t="s">
        <v>188</v>
      </c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7"/>
    </row>
    <row r="17" spans="1:50" s="9" customFormat="1" ht="13.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 t="s">
        <v>15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24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6"/>
    </row>
    <row r="18" s="5" customFormat="1" ht="12.75"/>
    <row r="19" s="5" customFormat="1" ht="12.75"/>
    <row r="20" spans="1:50" s="9" customFormat="1" ht="12">
      <c r="A20" s="55" t="s">
        <v>16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 t="s">
        <v>139</v>
      </c>
      <c r="AD20" s="55"/>
      <c r="AE20" s="55"/>
      <c r="AF20" s="55"/>
      <c r="AG20" s="55" t="s">
        <v>73</v>
      </c>
      <c r="AH20" s="55"/>
      <c r="AI20" s="55"/>
      <c r="AJ20" s="55"/>
      <c r="AK20" s="55"/>
      <c r="AL20" s="55"/>
      <c r="AM20" s="55"/>
      <c r="AN20" s="55"/>
      <c r="AO20" s="55"/>
      <c r="AP20" s="55" t="s">
        <v>75</v>
      </c>
      <c r="AQ20" s="55"/>
      <c r="AR20" s="55"/>
      <c r="AS20" s="55"/>
      <c r="AT20" s="55"/>
      <c r="AU20" s="55"/>
      <c r="AV20" s="55"/>
      <c r="AW20" s="55"/>
      <c r="AX20" s="55"/>
    </row>
    <row r="21" spans="1:50" s="9" customFormat="1" ht="12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 t="s">
        <v>140</v>
      </c>
      <c r="AD21" s="56"/>
      <c r="AE21" s="56"/>
      <c r="AF21" s="56"/>
      <c r="AG21" s="56" t="s">
        <v>74</v>
      </c>
      <c r="AH21" s="56"/>
      <c r="AI21" s="56"/>
      <c r="AJ21" s="56"/>
      <c r="AK21" s="56"/>
      <c r="AL21" s="56"/>
      <c r="AM21" s="56"/>
      <c r="AN21" s="56"/>
      <c r="AO21" s="56"/>
      <c r="AP21" s="56" t="s">
        <v>76</v>
      </c>
      <c r="AQ21" s="56"/>
      <c r="AR21" s="56"/>
      <c r="AS21" s="56"/>
      <c r="AT21" s="56"/>
      <c r="AU21" s="56"/>
      <c r="AV21" s="56"/>
      <c r="AW21" s="56"/>
      <c r="AX21" s="56"/>
    </row>
    <row r="22" spans="1:50" s="9" customFormat="1" ht="12.75" thickBot="1">
      <c r="A22" s="55">
        <v>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>
        <v>2</v>
      </c>
      <c r="AD22" s="55"/>
      <c r="AE22" s="55"/>
      <c r="AF22" s="55"/>
      <c r="AG22" s="55">
        <v>3</v>
      </c>
      <c r="AH22" s="55"/>
      <c r="AI22" s="55"/>
      <c r="AJ22" s="55"/>
      <c r="AK22" s="55"/>
      <c r="AL22" s="55"/>
      <c r="AM22" s="55"/>
      <c r="AN22" s="55"/>
      <c r="AO22" s="55"/>
      <c r="AP22" s="55">
        <v>4</v>
      </c>
      <c r="AQ22" s="55"/>
      <c r="AR22" s="55"/>
      <c r="AS22" s="55"/>
      <c r="AT22" s="55"/>
      <c r="AU22" s="55"/>
      <c r="AV22" s="55"/>
      <c r="AW22" s="55"/>
      <c r="AX22" s="55"/>
    </row>
    <row r="23" spans="1:50" s="5" customFormat="1" ht="12.75">
      <c r="A23" s="130" t="s">
        <v>25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91"/>
      <c r="AD23" s="92"/>
      <c r="AE23" s="92"/>
      <c r="AF23" s="93"/>
      <c r="AG23" s="124" t="s">
        <v>167</v>
      </c>
      <c r="AH23" s="125"/>
      <c r="AI23" s="125"/>
      <c r="AJ23" s="125"/>
      <c r="AK23" s="125"/>
      <c r="AL23" s="125"/>
      <c r="AM23" s="125"/>
      <c r="AN23" s="125"/>
      <c r="AO23" s="126"/>
      <c r="AP23" s="121">
        <v>75</v>
      </c>
      <c r="AQ23" s="122"/>
      <c r="AR23" s="122"/>
      <c r="AS23" s="122"/>
      <c r="AT23" s="122"/>
      <c r="AU23" s="122"/>
      <c r="AV23" s="122"/>
      <c r="AW23" s="122"/>
      <c r="AX23" s="123"/>
    </row>
    <row r="24" spans="1:50" s="5" customFormat="1" ht="12.75">
      <c r="A24" s="131" t="s">
        <v>83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3"/>
      <c r="AC24" s="77" t="s">
        <v>17</v>
      </c>
      <c r="AD24" s="78"/>
      <c r="AE24" s="78"/>
      <c r="AF24" s="79"/>
      <c r="AG24" s="127"/>
      <c r="AH24" s="128"/>
      <c r="AI24" s="128"/>
      <c r="AJ24" s="128"/>
      <c r="AK24" s="128"/>
      <c r="AL24" s="128"/>
      <c r="AM24" s="128"/>
      <c r="AN24" s="128"/>
      <c r="AO24" s="129"/>
      <c r="AP24" s="116"/>
      <c r="AQ24" s="117"/>
      <c r="AR24" s="117"/>
      <c r="AS24" s="117"/>
      <c r="AT24" s="117"/>
      <c r="AU24" s="117"/>
      <c r="AV24" s="117"/>
      <c r="AW24" s="117"/>
      <c r="AX24" s="118"/>
    </row>
    <row r="25" spans="1:50" s="5" customFormat="1" ht="15" customHeight="1">
      <c r="A25" s="134" t="s">
        <v>84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4"/>
      <c r="AC25" s="94" t="s">
        <v>18</v>
      </c>
      <c r="AD25" s="95"/>
      <c r="AE25" s="95"/>
      <c r="AF25" s="95"/>
      <c r="AG25" s="108">
        <v>245874</v>
      </c>
      <c r="AH25" s="109"/>
      <c r="AI25" s="109"/>
      <c r="AJ25" s="109"/>
      <c r="AK25" s="109"/>
      <c r="AL25" s="109"/>
      <c r="AM25" s="109"/>
      <c r="AN25" s="109"/>
      <c r="AO25" s="135"/>
      <c r="AP25" s="108">
        <v>866843</v>
      </c>
      <c r="AQ25" s="109"/>
      <c r="AR25" s="109"/>
      <c r="AS25" s="109"/>
      <c r="AT25" s="109"/>
      <c r="AU25" s="109"/>
      <c r="AV25" s="109"/>
      <c r="AW25" s="109"/>
      <c r="AX25" s="135"/>
    </row>
    <row r="26" spans="1:50" s="5" customFormat="1" ht="15" customHeight="1">
      <c r="A26" s="63" t="s">
        <v>85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4"/>
      <c r="AC26" s="94" t="s">
        <v>19</v>
      </c>
      <c r="AD26" s="95"/>
      <c r="AE26" s="95"/>
      <c r="AF26" s="95"/>
      <c r="AG26" s="108">
        <v>118915</v>
      </c>
      <c r="AH26" s="109"/>
      <c r="AI26" s="109"/>
      <c r="AJ26" s="109"/>
      <c r="AK26" s="109"/>
      <c r="AL26" s="109"/>
      <c r="AM26" s="109"/>
      <c r="AN26" s="109"/>
      <c r="AO26" s="135"/>
      <c r="AP26" s="108">
        <v>118582</v>
      </c>
      <c r="AQ26" s="109"/>
      <c r="AR26" s="109"/>
      <c r="AS26" s="109"/>
      <c r="AT26" s="109"/>
      <c r="AU26" s="109"/>
      <c r="AV26" s="109"/>
      <c r="AW26" s="109"/>
      <c r="AX26" s="135"/>
    </row>
    <row r="27" spans="1:50" s="5" customFormat="1" ht="15" customHeight="1">
      <c r="A27" s="63" t="s">
        <v>86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4"/>
      <c r="AC27" s="94" t="s">
        <v>20</v>
      </c>
      <c r="AD27" s="95"/>
      <c r="AE27" s="95"/>
      <c r="AF27" s="95"/>
      <c r="AG27" s="109">
        <v>0</v>
      </c>
      <c r="AH27" s="109"/>
      <c r="AI27" s="109"/>
      <c r="AJ27" s="109"/>
      <c r="AK27" s="109"/>
      <c r="AL27" s="109"/>
      <c r="AM27" s="109"/>
      <c r="AN27" s="109"/>
      <c r="AO27" s="135"/>
      <c r="AP27" s="109">
        <v>0</v>
      </c>
      <c r="AQ27" s="109"/>
      <c r="AR27" s="109"/>
      <c r="AS27" s="109"/>
      <c r="AT27" s="109"/>
      <c r="AU27" s="109"/>
      <c r="AV27" s="109"/>
      <c r="AW27" s="109"/>
      <c r="AX27" s="135"/>
    </row>
    <row r="28" spans="1:50" s="5" customFormat="1" ht="15" customHeight="1">
      <c r="A28" s="63" t="s">
        <v>87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  <c r="AC28" s="94" t="s">
        <v>21</v>
      </c>
      <c r="AD28" s="95"/>
      <c r="AE28" s="95"/>
      <c r="AF28" s="95"/>
      <c r="AG28" s="108">
        <v>101</v>
      </c>
      <c r="AH28" s="109"/>
      <c r="AI28" s="109"/>
      <c r="AJ28" s="109"/>
      <c r="AK28" s="109"/>
      <c r="AL28" s="109"/>
      <c r="AM28" s="109"/>
      <c r="AN28" s="109"/>
      <c r="AO28" s="109"/>
      <c r="AP28" s="108">
        <v>101</v>
      </c>
      <c r="AQ28" s="109"/>
      <c r="AR28" s="109"/>
      <c r="AS28" s="109"/>
      <c r="AT28" s="109"/>
      <c r="AU28" s="109"/>
      <c r="AV28" s="109"/>
      <c r="AW28" s="109"/>
      <c r="AX28" s="109"/>
    </row>
    <row r="29" spans="1:50" s="5" customFormat="1" ht="15" customHeight="1">
      <c r="A29" s="63" t="s">
        <v>143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4"/>
      <c r="AC29" s="94" t="s">
        <v>22</v>
      </c>
      <c r="AD29" s="95"/>
      <c r="AE29" s="95"/>
      <c r="AF29" s="95"/>
      <c r="AG29" s="108">
        <v>0</v>
      </c>
      <c r="AH29" s="109"/>
      <c r="AI29" s="109"/>
      <c r="AJ29" s="109"/>
      <c r="AK29" s="109"/>
      <c r="AL29" s="109"/>
      <c r="AM29" s="109"/>
      <c r="AN29" s="109"/>
      <c r="AO29" s="109"/>
      <c r="AP29" s="108">
        <v>0</v>
      </c>
      <c r="AQ29" s="109"/>
      <c r="AR29" s="109"/>
      <c r="AS29" s="109"/>
      <c r="AT29" s="109"/>
      <c r="AU29" s="109"/>
      <c r="AV29" s="109"/>
      <c r="AW29" s="109"/>
      <c r="AX29" s="109"/>
    </row>
    <row r="30" spans="1:50" s="5" customFormat="1" ht="15" customHeight="1" thickBot="1">
      <c r="A30" s="65" t="s">
        <v>27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6"/>
      <c r="AC30" s="96" t="s">
        <v>23</v>
      </c>
      <c r="AD30" s="97"/>
      <c r="AE30" s="97"/>
      <c r="AF30" s="97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7"/>
    </row>
    <row r="31" spans="1:50" s="5" customFormat="1" ht="15" customHeight="1" thickBot="1">
      <c r="A31" s="67" t="s">
        <v>109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  <c r="AC31" s="98" t="s">
        <v>24</v>
      </c>
      <c r="AD31" s="99"/>
      <c r="AE31" s="99"/>
      <c r="AF31" s="99"/>
      <c r="AG31" s="99">
        <f>SUM(AG25:AG30)</f>
        <v>364890</v>
      </c>
      <c r="AH31" s="99"/>
      <c r="AI31" s="99"/>
      <c r="AJ31" s="99"/>
      <c r="AK31" s="99"/>
      <c r="AL31" s="99"/>
      <c r="AM31" s="99"/>
      <c r="AN31" s="99"/>
      <c r="AO31" s="99"/>
      <c r="AP31" s="99">
        <f>SUM(AP23:AP30)</f>
        <v>985601</v>
      </c>
      <c r="AQ31" s="99"/>
      <c r="AR31" s="99"/>
      <c r="AS31" s="99"/>
      <c r="AT31" s="99"/>
      <c r="AU31" s="99"/>
      <c r="AV31" s="99"/>
      <c r="AW31" s="99"/>
      <c r="AX31" s="99"/>
    </row>
    <row r="32" spans="1:50" s="5" customFormat="1" ht="12.75">
      <c r="A32" s="86" t="s">
        <v>29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77"/>
      <c r="AD32" s="78"/>
      <c r="AE32" s="78"/>
      <c r="AF32" s="79"/>
      <c r="AG32" s="121">
        <f>AG34+AG36+AG37+AG38+AG40</f>
        <v>161209</v>
      </c>
      <c r="AH32" s="122"/>
      <c r="AI32" s="122"/>
      <c r="AJ32" s="122"/>
      <c r="AK32" s="122"/>
      <c r="AL32" s="122"/>
      <c r="AM32" s="122"/>
      <c r="AN32" s="122"/>
      <c r="AO32" s="136"/>
      <c r="AP32" s="121">
        <f>AP34+AP36+AP37+AP38+AP40</f>
        <v>174239</v>
      </c>
      <c r="AQ32" s="122"/>
      <c r="AR32" s="122"/>
      <c r="AS32" s="122"/>
      <c r="AT32" s="122"/>
      <c r="AU32" s="122"/>
      <c r="AV32" s="122"/>
      <c r="AW32" s="122"/>
      <c r="AX32" s="136"/>
    </row>
    <row r="33" spans="1:50" s="5" customFormat="1" ht="12.75">
      <c r="A33" s="74" t="s">
        <v>30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100" t="s">
        <v>32</v>
      </c>
      <c r="AD33" s="101"/>
      <c r="AE33" s="101"/>
      <c r="AF33" s="102"/>
      <c r="AG33" s="116"/>
      <c r="AH33" s="117"/>
      <c r="AI33" s="117"/>
      <c r="AJ33" s="117"/>
      <c r="AK33" s="117"/>
      <c r="AL33" s="117"/>
      <c r="AM33" s="117"/>
      <c r="AN33" s="117"/>
      <c r="AO33" s="137"/>
      <c r="AP33" s="116"/>
      <c r="AQ33" s="117"/>
      <c r="AR33" s="117"/>
      <c r="AS33" s="117"/>
      <c r="AT33" s="117"/>
      <c r="AU33" s="117"/>
      <c r="AV33" s="117"/>
      <c r="AW33" s="117"/>
      <c r="AX33" s="137"/>
    </row>
    <row r="34" spans="1:50" s="5" customFormat="1" ht="12.75">
      <c r="A34" s="57" t="s">
        <v>26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  <c r="AC34" s="103"/>
      <c r="AD34" s="104"/>
      <c r="AE34" s="104"/>
      <c r="AF34" s="105"/>
      <c r="AG34" s="119">
        <v>105687</v>
      </c>
      <c r="AH34" s="111"/>
      <c r="AI34" s="111"/>
      <c r="AJ34" s="111"/>
      <c r="AK34" s="111"/>
      <c r="AL34" s="111"/>
      <c r="AM34" s="111"/>
      <c r="AN34" s="111"/>
      <c r="AO34" s="112"/>
      <c r="AP34" s="119">
        <v>111117</v>
      </c>
      <c r="AQ34" s="111"/>
      <c r="AR34" s="111"/>
      <c r="AS34" s="111"/>
      <c r="AT34" s="111"/>
      <c r="AU34" s="111"/>
      <c r="AV34" s="111"/>
      <c r="AW34" s="111"/>
      <c r="AX34" s="112"/>
    </row>
    <row r="35" spans="1:50" s="5" customFormat="1" ht="12.75">
      <c r="A35" s="60" t="s">
        <v>77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2"/>
      <c r="AC35" s="100" t="s">
        <v>157</v>
      </c>
      <c r="AD35" s="101"/>
      <c r="AE35" s="101"/>
      <c r="AF35" s="102"/>
      <c r="AG35" s="116"/>
      <c r="AH35" s="117"/>
      <c r="AI35" s="117"/>
      <c r="AJ35" s="117"/>
      <c r="AK35" s="117"/>
      <c r="AL35" s="117"/>
      <c r="AM35" s="117"/>
      <c r="AN35" s="117"/>
      <c r="AO35" s="118"/>
      <c r="AP35" s="116"/>
      <c r="AQ35" s="117"/>
      <c r="AR35" s="117"/>
      <c r="AS35" s="117"/>
      <c r="AT35" s="117"/>
      <c r="AU35" s="117"/>
      <c r="AV35" s="117"/>
      <c r="AW35" s="117"/>
      <c r="AX35" s="118"/>
    </row>
    <row r="36" spans="1:50" s="5" customFormat="1" ht="15" customHeight="1">
      <c r="A36" s="83" t="s">
        <v>88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5"/>
      <c r="AC36" s="88" t="s">
        <v>158</v>
      </c>
      <c r="AD36" s="89"/>
      <c r="AE36" s="89"/>
      <c r="AF36" s="90"/>
      <c r="AG36" s="29">
        <v>0</v>
      </c>
      <c r="AH36" s="30"/>
      <c r="AI36" s="30"/>
      <c r="AJ36" s="30"/>
      <c r="AK36" s="30"/>
      <c r="AL36" s="30"/>
      <c r="AM36" s="30"/>
      <c r="AN36" s="30"/>
      <c r="AO36" s="31"/>
      <c r="AP36" s="29">
        <v>0</v>
      </c>
      <c r="AQ36" s="30"/>
      <c r="AR36" s="30"/>
      <c r="AS36" s="30"/>
      <c r="AT36" s="30"/>
      <c r="AU36" s="30"/>
      <c r="AV36" s="30"/>
      <c r="AW36" s="30"/>
      <c r="AX36" s="31"/>
    </row>
    <row r="37" spans="1:50" s="5" customFormat="1" ht="15" customHeight="1">
      <c r="A37" s="69" t="s">
        <v>110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88" t="s">
        <v>159</v>
      </c>
      <c r="AD37" s="89"/>
      <c r="AE37" s="89"/>
      <c r="AF37" s="90"/>
      <c r="AG37" s="32">
        <v>25439</v>
      </c>
      <c r="AH37" s="30"/>
      <c r="AI37" s="30"/>
      <c r="AJ37" s="30"/>
      <c r="AK37" s="30"/>
      <c r="AL37" s="30"/>
      <c r="AM37" s="30"/>
      <c r="AN37" s="30"/>
      <c r="AO37" s="31"/>
      <c r="AP37" s="32">
        <v>27541</v>
      </c>
      <c r="AQ37" s="30"/>
      <c r="AR37" s="30"/>
      <c r="AS37" s="30"/>
      <c r="AT37" s="30"/>
      <c r="AU37" s="30"/>
      <c r="AV37" s="30"/>
      <c r="AW37" s="30"/>
      <c r="AX37" s="31"/>
    </row>
    <row r="38" spans="1:50" s="5" customFormat="1" ht="15" customHeight="1">
      <c r="A38" s="83" t="s">
        <v>78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5"/>
      <c r="AC38" s="88" t="s">
        <v>160</v>
      </c>
      <c r="AD38" s="89"/>
      <c r="AE38" s="89"/>
      <c r="AF38" s="90"/>
      <c r="AG38" s="32">
        <v>29375</v>
      </c>
      <c r="AH38" s="30"/>
      <c r="AI38" s="30"/>
      <c r="AJ38" s="30"/>
      <c r="AK38" s="30"/>
      <c r="AL38" s="30"/>
      <c r="AM38" s="30"/>
      <c r="AN38" s="30"/>
      <c r="AO38" s="31"/>
      <c r="AP38" s="32">
        <v>34741</v>
      </c>
      <c r="AQ38" s="30"/>
      <c r="AR38" s="30"/>
      <c r="AS38" s="30"/>
      <c r="AT38" s="30"/>
      <c r="AU38" s="30"/>
      <c r="AV38" s="30"/>
      <c r="AW38" s="30"/>
      <c r="AX38" s="31"/>
    </row>
    <row r="39" spans="1:50" s="5" customFormat="1" ht="15" customHeight="1">
      <c r="A39" s="83" t="s">
        <v>89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5"/>
      <c r="AC39" s="88" t="s">
        <v>161</v>
      </c>
      <c r="AD39" s="89"/>
      <c r="AE39" s="89"/>
      <c r="AF39" s="90"/>
      <c r="AG39" s="29"/>
      <c r="AH39" s="30"/>
      <c r="AI39" s="30"/>
      <c r="AJ39" s="30"/>
      <c r="AK39" s="30"/>
      <c r="AL39" s="30"/>
      <c r="AM39" s="30"/>
      <c r="AN39" s="30"/>
      <c r="AO39" s="31"/>
      <c r="AP39" s="29"/>
      <c r="AQ39" s="30"/>
      <c r="AR39" s="30"/>
      <c r="AS39" s="30"/>
      <c r="AT39" s="30"/>
      <c r="AU39" s="30"/>
      <c r="AV39" s="30"/>
      <c r="AW39" s="30"/>
      <c r="AX39" s="31"/>
    </row>
    <row r="40" spans="1:50" s="5" customFormat="1" ht="15" customHeight="1">
      <c r="A40" s="69" t="s">
        <v>90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88" t="s">
        <v>168</v>
      </c>
      <c r="AD40" s="89"/>
      <c r="AE40" s="89"/>
      <c r="AF40" s="90"/>
      <c r="AG40" s="29">
        <v>708</v>
      </c>
      <c r="AH40" s="30"/>
      <c r="AI40" s="30"/>
      <c r="AJ40" s="30"/>
      <c r="AK40" s="30"/>
      <c r="AL40" s="30"/>
      <c r="AM40" s="30"/>
      <c r="AN40" s="30"/>
      <c r="AO40" s="31"/>
      <c r="AP40" s="29">
        <v>840</v>
      </c>
      <c r="AQ40" s="30"/>
      <c r="AR40" s="30"/>
      <c r="AS40" s="30"/>
      <c r="AT40" s="30"/>
      <c r="AU40" s="30"/>
      <c r="AV40" s="30"/>
      <c r="AW40" s="30"/>
      <c r="AX40" s="31"/>
    </row>
    <row r="41" spans="1:50" s="5" customFormat="1" ht="15" customHeight="1">
      <c r="A41" s="69" t="s">
        <v>31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88" t="s">
        <v>169</v>
      </c>
      <c r="AD41" s="89"/>
      <c r="AE41" s="89"/>
      <c r="AF41" s="90"/>
      <c r="AG41" s="29"/>
      <c r="AH41" s="30"/>
      <c r="AI41" s="30"/>
      <c r="AJ41" s="30"/>
      <c r="AK41" s="30"/>
      <c r="AL41" s="30"/>
      <c r="AM41" s="30"/>
      <c r="AN41" s="30"/>
      <c r="AO41" s="31"/>
      <c r="AP41" s="29"/>
      <c r="AQ41" s="30"/>
      <c r="AR41" s="30"/>
      <c r="AS41" s="30"/>
      <c r="AT41" s="30"/>
      <c r="AU41" s="30"/>
      <c r="AV41" s="30"/>
      <c r="AW41" s="30"/>
      <c r="AX41" s="31"/>
    </row>
    <row r="42" spans="1:50" s="5" customFormat="1" ht="12.75">
      <c r="A42" s="71" t="s">
        <v>79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103"/>
      <c r="AD42" s="104"/>
      <c r="AE42" s="104"/>
      <c r="AF42" s="105"/>
      <c r="AG42" s="119">
        <v>2056</v>
      </c>
      <c r="AH42" s="111"/>
      <c r="AI42" s="111"/>
      <c r="AJ42" s="111"/>
      <c r="AK42" s="111"/>
      <c r="AL42" s="111"/>
      <c r="AM42" s="111"/>
      <c r="AN42" s="111"/>
      <c r="AO42" s="112"/>
      <c r="AP42" s="119">
        <v>501</v>
      </c>
      <c r="AQ42" s="111"/>
      <c r="AR42" s="111"/>
      <c r="AS42" s="111"/>
      <c r="AT42" s="111"/>
      <c r="AU42" s="111"/>
      <c r="AV42" s="111"/>
      <c r="AW42" s="111"/>
      <c r="AX42" s="112"/>
    </row>
    <row r="43" spans="1:50" s="5" customFormat="1" ht="12.75">
      <c r="A43" s="74" t="s">
        <v>91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100" t="s">
        <v>33</v>
      </c>
      <c r="AD43" s="101"/>
      <c r="AE43" s="101"/>
      <c r="AF43" s="102"/>
      <c r="AG43" s="116"/>
      <c r="AH43" s="117"/>
      <c r="AI43" s="117"/>
      <c r="AJ43" s="117"/>
      <c r="AK43" s="117"/>
      <c r="AL43" s="117"/>
      <c r="AM43" s="117"/>
      <c r="AN43" s="117"/>
      <c r="AO43" s="118"/>
      <c r="AP43" s="116"/>
      <c r="AQ43" s="117"/>
      <c r="AR43" s="117"/>
      <c r="AS43" s="117"/>
      <c r="AT43" s="117"/>
      <c r="AU43" s="117"/>
      <c r="AV43" s="117"/>
      <c r="AW43" s="117"/>
      <c r="AX43" s="118"/>
    </row>
    <row r="44" spans="1:50" s="5" customFormat="1" ht="12.75">
      <c r="A44" s="80" t="s">
        <v>113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2"/>
      <c r="AC44" s="77"/>
      <c r="AD44" s="78"/>
      <c r="AE44" s="78"/>
      <c r="AF44" s="79"/>
      <c r="AG44" s="110"/>
      <c r="AH44" s="111"/>
      <c r="AI44" s="111"/>
      <c r="AJ44" s="111"/>
      <c r="AK44" s="111"/>
      <c r="AL44" s="111"/>
      <c r="AM44" s="111"/>
      <c r="AN44" s="111"/>
      <c r="AO44" s="112"/>
      <c r="AP44" s="110"/>
      <c r="AQ44" s="111"/>
      <c r="AR44" s="111"/>
      <c r="AS44" s="111"/>
      <c r="AT44" s="111"/>
      <c r="AU44" s="111"/>
      <c r="AV44" s="111"/>
      <c r="AW44" s="111"/>
      <c r="AX44" s="112"/>
    </row>
    <row r="45" spans="1:50" s="5" customFormat="1" ht="12.75">
      <c r="A45" s="80" t="s">
        <v>114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7"/>
      <c r="AD45" s="78"/>
      <c r="AE45" s="78"/>
      <c r="AF45" s="79"/>
      <c r="AG45" s="113"/>
      <c r="AH45" s="114"/>
      <c r="AI45" s="114"/>
      <c r="AJ45" s="114"/>
      <c r="AK45" s="114"/>
      <c r="AL45" s="114"/>
      <c r="AM45" s="114"/>
      <c r="AN45" s="114"/>
      <c r="AO45" s="115"/>
      <c r="AP45" s="113"/>
      <c r="AQ45" s="114"/>
      <c r="AR45" s="114"/>
      <c r="AS45" s="114"/>
      <c r="AT45" s="114"/>
      <c r="AU45" s="114"/>
      <c r="AV45" s="114"/>
      <c r="AW45" s="114"/>
      <c r="AX45" s="115"/>
    </row>
    <row r="46" spans="1:50" s="5" customFormat="1" ht="12.75">
      <c r="A46" s="80" t="s">
        <v>115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77" t="s">
        <v>34</v>
      </c>
      <c r="AD46" s="78"/>
      <c r="AE46" s="78"/>
      <c r="AF46" s="79"/>
      <c r="AG46" s="116"/>
      <c r="AH46" s="117"/>
      <c r="AI46" s="117"/>
      <c r="AJ46" s="117"/>
      <c r="AK46" s="117"/>
      <c r="AL46" s="117"/>
      <c r="AM46" s="117"/>
      <c r="AN46" s="117"/>
      <c r="AO46" s="118"/>
      <c r="AP46" s="116"/>
      <c r="AQ46" s="117"/>
      <c r="AR46" s="117"/>
      <c r="AS46" s="117"/>
      <c r="AT46" s="117"/>
      <c r="AU46" s="117"/>
      <c r="AV46" s="117"/>
      <c r="AW46" s="117"/>
      <c r="AX46" s="118"/>
    </row>
    <row r="47" spans="1:50" s="5" customFormat="1" ht="15" customHeight="1">
      <c r="A47" s="120" t="s">
        <v>111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88"/>
      <c r="AD47" s="89"/>
      <c r="AE47" s="89"/>
      <c r="AF47" s="90"/>
      <c r="AG47" s="29"/>
      <c r="AH47" s="30"/>
      <c r="AI47" s="30"/>
      <c r="AJ47" s="30"/>
      <c r="AK47" s="30"/>
      <c r="AL47" s="30"/>
      <c r="AM47" s="30"/>
      <c r="AN47" s="30"/>
      <c r="AO47" s="31"/>
      <c r="AP47" s="29"/>
      <c r="AQ47" s="30"/>
      <c r="AR47" s="30"/>
      <c r="AS47" s="30"/>
      <c r="AT47" s="30"/>
      <c r="AU47" s="30"/>
      <c r="AV47" s="30"/>
      <c r="AW47" s="30"/>
      <c r="AX47" s="31"/>
    </row>
    <row r="48" spans="1:50" s="5" customFormat="1" ht="12.75">
      <c r="A48" s="80" t="s">
        <v>113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7"/>
      <c r="AD48" s="78"/>
      <c r="AE48" s="78"/>
      <c r="AF48" s="79"/>
      <c r="AG48" s="119">
        <v>146745</v>
      </c>
      <c r="AH48" s="111"/>
      <c r="AI48" s="111"/>
      <c r="AJ48" s="111"/>
      <c r="AK48" s="111"/>
      <c r="AL48" s="111"/>
      <c r="AM48" s="111"/>
      <c r="AN48" s="111"/>
      <c r="AO48" s="112"/>
      <c r="AP48" s="119">
        <v>104092</v>
      </c>
      <c r="AQ48" s="111"/>
      <c r="AR48" s="111"/>
      <c r="AS48" s="111"/>
      <c r="AT48" s="111"/>
      <c r="AU48" s="111"/>
      <c r="AV48" s="111"/>
      <c r="AW48" s="111"/>
      <c r="AX48" s="112"/>
    </row>
    <row r="49" spans="1:50" s="5" customFormat="1" ht="12.75">
      <c r="A49" s="80" t="s">
        <v>116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7"/>
      <c r="AD49" s="78"/>
      <c r="AE49" s="78"/>
      <c r="AF49" s="79"/>
      <c r="AG49" s="113"/>
      <c r="AH49" s="114"/>
      <c r="AI49" s="114"/>
      <c r="AJ49" s="114"/>
      <c r="AK49" s="114"/>
      <c r="AL49" s="114"/>
      <c r="AM49" s="114"/>
      <c r="AN49" s="114"/>
      <c r="AO49" s="115"/>
      <c r="AP49" s="113"/>
      <c r="AQ49" s="114"/>
      <c r="AR49" s="114"/>
      <c r="AS49" s="114"/>
      <c r="AT49" s="114"/>
      <c r="AU49" s="114"/>
      <c r="AV49" s="114"/>
      <c r="AW49" s="114"/>
      <c r="AX49" s="115"/>
    </row>
    <row r="50" spans="1:50" s="5" customFormat="1" ht="12.75">
      <c r="A50" s="80" t="s">
        <v>117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77" t="s">
        <v>35</v>
      </c>
      <c r="AD50" s="78"/>
      <c r="AE50" s="78"/>
      <c r="AF50" s="79"/>
      <c r="AG50" s="116"/>
      <c r="AH50" s="117"/>
      <c r="AI50" s="117"/>
      <c r="AJ50" s="117"/>
      <c r="AK50" s="117"/>
      <c r="AL50" s="117"/>
      <c r="AM50" s="117"/>
      <c r="AN50" s="117"/>
      <c r="AO50" s="118"/>
      <c r="AP50" s="116"/>
      <c r="AQ50" s="117"/>
      <c r="AR50" s="117"/>
      <c r="AS50" s="117"/>
      <c r="AT50" s="117"/>
      <c r="AU50" s="117"/>
      <c r="AV50" s="117"/>
      <c r="AW50" s="117"/>
      <c r="AX50" s="118"/>
    </row>
    <row r="51" spans="1:50" s="5" customFormat="1" ht="15" customHeight="1">
      <c r="A51" s="83" t="s">
        <v>111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88" t="s">
        <v>180</v>
      </c>
      <c r="AD51" s="89"/>
      <c r="AE51" s="89"/>
      <c r="AF51" s="90"/>
      <c r="AG51" s="32">
        <v>55327</v>
      </c>
      <c r="AH51" s="30"/>
      <c r="AI51" s="30"/>
      <c r="AJ51" s="30"/>
      <c r="AK51" s="30"/>
      <c r="AL51" s="30"/>
      <c r="AM51" s="30"/>
      <c r="AN51" s="30"/>
      <c r="AO51" s="31"/>
      <c r="AP51" s="32">
        <v>66497</v>
      </c>
      <c r="AQ51" s="30"/>
      <c r="AR51" s="30"/>
      <c r="AS51" s="30"/>
      <c r="AT51" s="30"/>
      <c r="AU51" s="30"/>
      <c r="AV51" s="30"/>
      <c r="AW51" s="30"/>
      <c r="AX51" s="31"/>
    </row>
    <row r="52" spans="1:50" s="5" customFormat="1" ht="15" customHeight="1">
      <c r="A52" s="80" t="s">
        <v>92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77" t="s">
        <v>36</v>
      </c>
      <c r="AD52" s="78"/>
      <c r="AE52" s="78"/>
      <c r="AF52" s="79"/>
      <c r="AG52" s="113">
        <v>0</v>
      </c>
      <c r="AH52" s="114"/>
      <c r="AI52" s="114"/>
      <c r="AJ52" s="114"/>
      <c r="AK52" s="114"/>
      <c r="AL52" s="114"/>
      <c r="AM52" s="114"/>
      <c r="AN52" s="114"/>
      <c r="AO52" s="115"/>
      <c r="AP52" s="113">
        <v>0</v>
      </c>
      <c r="AQ52" s="114"/>
      <c r="AR52" s="114"/>
      <c r="AS52" s="114"/>
      <c r="AT52" s="114"/>
      <c r="AU52" s="114"/>
      <c r="AV52" s="114"/>
      <c r="AW52" s="114"/>
      <c r="AX52" s="115"/>
    </row>
    <row r="53" spans="1:50" s="5" customFormat="1" ht="15" customHeight="1">
      <c r="A53" s="138" t="s">
        <v>41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40"/>
      <c r="AC53" s="88" t="s">
        <v>37</v>
      </c>
      <c r="AD53" s="89"/>
      <c r="AE53" s="89"/>
      <c r="AF53" s="90"/>
      <c r="AG53" s="32">
        <v>25533</v>
      </c>
      <c r="AH53" s="30"/>
      <c r="AI53" s="30"/>
      <c r="AJ53" s="30"/>
      <c r="AK53" s="30"/>
      <c r="AL53" s="30"/>
      <c r="AM53" s="30"/>
      <c r="AN53" s="30"/>
      <c r="AO53" s="31"/>
      <c r="AP53" s="32">
        <v>2700</v>
      </c>
      <c r="AQ53" s="30"/>
      <c r="AR53" s="30"/>
      <c r="AS53" s="30"/>
      <c r="AT53" s="30"/>
      <c r="AU53" s="30"/>
      <c r="AV53" s="30"/>
      <c r="AW53" s="30"/>
      <c r="AX53" s="31"/>
    </row>
    <row r="54" spans="1:50" s="5" customFormat="1" ht="15" customHeight="1" thickBot="1">
      <c r="A54" s="80" t="s">
        <v>42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2"/>
      <c r="AC54" s="77" t="s">
        <v>38</v>
      </c>
      <c r="AD54" s="78"/>
      <c r="AE54" s="78"/>
      <c r="AF54" s="79"/>
      <c r="AG54" s="113">
        <v>0</v>
      </c>
      <c r="AH54" s="114"/>
      <c r="AI54" s="114"/>
      <c r="AJ54" s="114"/>
      <c r="AK54" s="114"/>
      <c r="AL54" s="114"/>
      <c r="AM54" s="114"/>
      <c r="AN54" s="114"/>
      <c r="AO54" s="141"/>
      <c r="AP54" s="142">
        <v>22623</v>
      </c>
      <c r="AQ54" s="114"/>
      <c r="AR54" s="114"/>
      <c r="AS54" s="114"/>
      <c r="AT54" s="114"/>
      <c r="AU54" s="114"/>
      <c r="AV54" s="114"/>
      <c r="AW54" s="114"/>
      <c r="AX54" s="115"/>
    </row>
    <row r="55" spans="1:50" s="5" customFormat="1" ht="15" customHeight="1" thickBot="1">
      <c r="A55" s="143" t="s">
        <v>112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5"/>
      <c r="AC55" s="91" t="s">
        <v>39</v>
      </c>
      <c r="AD55" s="92"/>
      <c r="AE55" s="92"/>
      <c r="AF55" s="93"/>
      <c r="AG55" s="121">
        <f>AG32+AG42+AG48+AG52+AG53</f>
        <v>335543</v>
      </c>
      <c r="AH55" s="122"/>
      <c r="AI55" s="122"/>
      <c r="AJ55" s="122"/>
      <c r="AK55" s="122"/>
      <c r="AL55" s="122"/>
      <c r="AM55" s="122"/>
      <c r="AN55" s="122"/>
      <c r="AO55" s="136"/>
      <c r="AP55" s="146">
        <f>AP32+AP42+AP48+AP52+AP53+AP54</f>
        <v>304155</v>
      </c>
      <c r="AQ55" s="122"/>
      <c r="AR55" s="122"/>
      <c r="AS55" s="122"/>
      <c r="AT55" s="122"/>
      <c r="AU55" s="122"/>
      <c r="AV55" s="122"/>
      <c r="AW55" s="122"/>
      <c r="AX55" s="136"/>
    </row>
    <row r="56" spans="1:50" s="5" customFormat="1" ht="15" customHeight="1" thickBot="1">
      <c r="A56" s="147" t="s">
        <v>141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9" t="s">
        <v>40</v>
      </c>
      <c r="AD56" s="150"/>
      <c r="AE56" s="150"/>
      <c r="AF56" s="151"/>
      <c r="AG56" s="152">
        <f>AG31+AG55</f>
        <v>700433</v>
      </c>
      <c r="AH56" s="153"/>
      <c r="AI56" s="153"/>
      <c r="AJ56" s="153"/>
      <c r="AK56" s="153"/>
      <c r="AL56" s="153"/>
      <c r="AM56" s="153"/>
      <c r="AN56" s="153"/>
      <c r="AO56" s="154"/>
      <c r="AP56" s="152">
        <f>AP31+AP55</f>
        <v>1289756</v>
      </c>
      <c r="AQ56" s="153"/>
      <c r="AR56" s="153"/>
      <c r="AS56" s="153"/>
      <c r="AT56" s="153"/>
      <c r="AU56" s="153"/>
      <c r="AV56" s="153"/>
      <c r="AW56" s="153"/>
      <c r="AX56" s="154"/>
    </row>
  </sheetData>
  <mergeCells count="155">
    <mergeCell ref="A56:AB56"/>
    <mergeCell ref="AC56:AF56"/>
    <mergeCell ref="AG56:AO56"/>
    <mergeCell ref="AP56:AX56"/>
    <mergeCell ref="A55:AB55"/>
    <mergeCell ref="AC55:AF55"/>
    <mergeCell ref="AG55:AO55"/>
    <mergeCell ref="AP55:AX55"/>
    <mergeCell ref="A54:AB54"/>
    <mergeCell ref="AC54:AF54"/>
    <mergeCell ref="AG54:AO54"/>
    <mergeCell ref="AP54:AX54"/>
    <mergeCell ref="A53:AB53"/>
    <mergeCell ref="AC53:AF53"/>
    <mergeCell ref="AG53:AO53"/>
    <mergeCell ref="AP53:AX53"/>
    <mergeCell ref="A52:AB52"/>
    <mergeCell ref="AC52:AF52"/>
    <mergeCell ref="AG52:AO52"/>
    <mergeCell ref="AP52:AX52"/>
    <mergeCell ref="A50:AB50"/>
    <mergeCell ref="AC50:AF50"/>
    <mergeCell ref="AP48:AX50"/>
    <mergeCell ref="AG48:AO50"/>
    <mergeCell ref="AP44:AX46"/>
    <mergeCell ref="AP34:AX35"/>
    <mergeCell ref="AP32:AX33"/>
    <mergeCell ref="AP36:AX36"/>
    <mergeCell ref="AP37:AX37"/>
    <mergeCell ref="AP38:AX38"/>
    <mergeCell ref="AP39:AX39"/>
    <mergeCell ref="AP40:AX40"/>
    <mergeCell ref="AP41:AX41"/>
    <mergeCell ref="AG42:AO43"/>
    <mergeCell ref="AP25:AX25"/>
    <mergeCell ref="AP26:AX26"/>
    <mergeCell ref="AP27:AX27"/>
    <mergeCell ref="AP28:AX28"/>
    <mergeCell ref="AG27:AO27"/>
    <mergeCell ref="AG28:AO28"/>
    <mergeCell ref="AG34:AO35"/>
    <mergeCell ref="AG32:AO33"/>
    <mergeCell ref="AP29:AX29"/>
    <mergeCell ref="AP23:AX24"/>
    <mergeCell ref="AG23:AO24"/>
    <mergeCell ref="A27:AB27"/>
    <mergeCell ref="AC27:AF27"/>
    <mergeCell ref="A23:AB23"/>
    <mergeCell ref="A24:AB24"/>
    <mergeCell ref="A25:AB25"/>
    <mergeCell ref="A26:AB26"/>
    <mergeCell ref="AG25:AO25"/>
    <mergeCell ref="AG26:AO26"/>
    <mergeCell ref="AC46:AF46"/>
    <mergeCell ref="AC49:AF49"/>
    <mergeCell ref="A47:AB47"/>
    <mergeCell ref="A48:AB48"/>
    <mergeCell ref="A51:AB51"/>
    <mergeCell ref="AC51:AF51"/>
    <mergeCell ref="AG51:AO51"/>
    <mergeCell ref="AP51:AX51"/>
    <mergeCell ref="AP30:AX30"/>
    <mergeCell ref="AP31:AX31"/>
    <mergeCell ref="AG47:AO47"/>
    <mergeCell ref="AG29:AO29"/>
    <mergeCell ref="AG30:AO30"/>
    <mergeCell ref="AG31:AO31"/>
    <mergeCell ref="AP47:AX47"/>
    <mergeCell ref="AG44:AO46"/>
    <mergeCell ref="AP42:AX43"/>
    <mergeCell ref="AG40:AO40"/>
    <mergeCell ref="AC37:AF37"/>
    <mergeCell ref="AC38:AF38"/>
    <mergeCell ref="AC39:AF39"/>
    <mergeCell ref="AC40:AF40"/>
    <mergeCell ref="AC33:AF33"/>
    <mergeCell ref="AC34:AF34"/>
    <mergeCell ref="AC47:AF47"/>
    <mergeCell ref="AC48:AF48"/>
    <mergeCell ref="AC41:AF41"/>
    <mergeCell ref="AC42:AF42"/>
    <mergeCell ref="AC43:AF43"/>
    <mergeCell ref="AC44:AF44"/>
    <mergeCell ref="AC45:AF45"/>
    <mergeCell ref="AC35:AF35"/>
    <mergeCell ref="AC36:AF36"/>
    <mergeCell ref="A49:AB49"/>
    <mergeCell ref="AC23:AF23"/>
    <mergeCell ref="AC24:AF24"/>
    <mergeCell ref="AC25:AF25"/>
    <mergeCell ref="AC26:AF26"/>
    <mergeCell ref="AC28:AF28"/>
    <mergeCell ref="AC29:AF29"/>
    <mergeCell ref="AC30:AF30"/>
    <mergeCell ref="AC31:AF31"/>
    <mergeCell ref="AC32:AF32"/>
    <mergeCell ref="A44:AB44"/>
    <mergeCell ref="A46:AB46"/>
    <mergeCell ref="A36:AB36"/>
    <mergeCell ref="A37:AB37"/>
    <mergeCell ref="A38:AB38"/>
    <mergeCell ref="A39:AB39"/>
    <mergeCell ref="A32:AB32"/>
    <mergeCell ref="A33:AB33"/>
    <mergeCell ref="A45:AB45"/>
    <mergeCell ref="A40:AB40"/>
    <mergeCell ref="A41:AB41"/>
    <mergeCell ref="A42:AB42"/>
    <mergeCell ref="A43:AB43"/>
    <mergeCell ref="A34:AB34"/>
    <mergeCell ref="A35:AB35"/>
    <mergeCell ref="A28:AB28"/>
    <mergeCell ref="A29:AB29"/>
    <mergeCell ref="A30:AB30"/>
    <mergeCell ref="A31:AB31"/>
    <mergeCell ref="AC22:AF22"/>
    <mergeCell ref="A20:AB20"/>
    <mergeCell ref="A21:AB21"/>
    <mergeCell ref="A22:AB22"/>
    <mergeCell ref="AC20:AF20"/>
    <mergeCell ref="AC21:AF21"/>
    <mergeCell ref="AP22:AX22"/>
    <mergeCell ref="AG20:AO20"/>
    <mergeCell ref="AG21:AO21"/>
    <mergeCell ref="AG22:AO22"/>
    <mergeCell ref="AP20:AX20"/>
    <mergeCell ref="AP21:AX21"/>
    <mergeCell ref="A4:AK4"/>
    <mergeCell ref="AU7:AX7"/>
    <mergeCell ref="AM8:AX8"/>
    <mergeCell ref="H8:AF8"/>
    <mergeCell ref="X5:Y5"/>
    <mergeCell ref="Z5:AA5"/>
    <mergeCell ref="L5:W5"/>
    <mergeCell ref="AM5:AX5"/>
    <mergeCell ref="X9:AH9"/>
    <mergeCell ref="AM11:AR12"/>
    <mergeCell ref="AS11:AX12"/>
    <mergeCell ref="AM6:AX6"/>
    <mergeCell ref="J10:AF10"/>
    <mergeCell ref="AM9:AX9"/>
    <mergeCell ref="AM10:AX10"/>
    <mergeCell ref="AM7:AP7"/>
    <mergeCell ref="AQ7:AT7"/>
    <mergeCell ref="A15:AK15"/>
    <mergeCell ref="AM17:AX17"/>
    <mergeCell ref="A12:AC12"/>
    <mergeCell ref="AM13:AX13"/>
    <mergeCell ref="AM16:AX16"/>
    <mergeCell ref="N14:AK14"/>
    <mergeCell ref="AG41:AO41"/>
    <mergeCell ref="AG36:AO36"/>
    <mergeCell ref="AG37:AO37"/>
    <mergeCell ref="AG38:AO38"/>
    <mergeCell ref="AG39:AO39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G58"/>
  <sheetViews>
    <sheetView zoomScale="90" zoomScaleNormal="90" workbookViewId="0" topLeftCell="A1">
      <selection activeCell="AY6" sqref="AY6:BA15"/>
    </sheetView>
  </sheetViews>
  <sheetFormatPr defaultColWidth="9.00390625" defaultRowHeight="12.75"/>
  <cols>
    <col min="1" max="16384" width="1.75390625" style="1" customWidth="1"/>
  </cols>
  <sheetData>
    <row r="1" ht="11.25">
      <c r="AX1" s="15" t="s">
        <v>28</v>
      </c>
    </row>
    <row r="2" spans="1:50" s="13" customFormat="1" ht="12">
      <c r="A2" s="55" t="s">
        <v>43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 t="s">
        <v>139</v>
      </c>
      <c r="AD2" s="55"/>
      <c r="AE2" s="55"/>
      <c r="AF2" s="55"/>
      <c r="AG2" s="55" t="s">
        <v>73</v>
      </c>
      <c r="AH2" s="55"/>
      <c r="AI2" s="55"/>
      <c r="AJ2" s="55"/>
      <c r="AK2" s="55"/>
      <c r="AL2" s="55"/>
      <c r="AM2" s="55"/>
      <c r="AN2" s="55"/>
      <c r="AO2" s="55"/>
      <c r="AP2" s="55" t="s">
        <v>75</v>
      </c>
      <c r="AQ2" s="55"/>
      <c r="AR2" s="55"/>
      <c r="AS2" s="55"/>
      <c r="AT2" s="55"/>
      <c r="AU2" s="55"/>
      <c r="AV2" s="55"/>
      <c r="AW2" s="55"/>
      <c r="AX2" s="55"/>
    </row>
    <row r="3" spans="1:50" s="13" customFormat="1" ht="1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 t="s">
        <v>140</v>
      </c>
      <c r="AD3" s="56"/>
      <c r="AE3" s="56"/>
      <c r="AF3" s="56"/>
      <c r="AG3" s="56" t="s">
        <v>145</v>
      </c>
      <c r="AH3" s="56"/>
      <c r="AI3" s="56"/>
      <c r="AJ3" s="56"/>
      <c r="AK3" s="56"/>
      <c r="AL3" s="56"/>
      <c r="AM3" s="56"/>
      <c r="AN3" s="56"/>
      <c r="AO3" s="56"/>
      <c r="AP3" s="56" t="s">
        <v>76</v>
      </c>
      <c r="AQ3" s="56"/>
      <c r="AR3" s="56"/>
      <c r="AS3" s="56"/>
      <c r="AT3" s="56"/>
      <c r="AU3" s="56"/>
      <c r="AV3" s="56"/>
      <c r="AW3" s="56"/>
      <c r="AX3" s="56"/>
    </row>
    <row r="4" spans="1:50" s="13" customFormat="1" ht="12.75" thickBot="1">
      <c r="A4" s="55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>
        <v>2</v>
      </c>
      <c r="AD4" s="55"/>
      <c r="AE4" s="55"/>
      <c r="AF4" s="55"/>
      <c r="AG4" s="55">
        <v>3</v>
      </c>
      <c r="AH4" s="55"/>
      <c r="AI4" s="55"/>
      <c r="AJ4" s="55"/>
      <c r="AK4" s="55"/>
      <c r="AL4" s="55"/>
      <c r="AM4" s="55"/>
      <c r="AN4" s="55"/>
      <c r="AO4" s="55"/>
      <c r="AP4" s="55">
        <v>4</v>
      </c>
      <c r="AQ4" s="55"/>
      <c r="AR4" s="55"/>
      <c r="AS4" s="55"/>
      <c r="AT4" s="55"/>
      <c r="AU4" s="55"/>
      <c r="AV4" s="55"/>
      <c r="AW4" s="55"/>
      <c r="AX4" s="55"/>
    </row>
    <row r="5" spans="1:50" s="5" customFormat="1" ht="12.75">
      <c r="A5" s="86" t="s">
        <v>118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91"/>
      <c r="AD5" s="92"/>
      <c r="AE5" s="92"/>
      <c r="AF5" s="93"/>
      <c r="AG5" s="177">
        <v>158</v>
      </c>
      <c r="AH5" s="178"/>
      <c r="AI5" s="178"/>
      <c r="AJ5" s="178"/>
      <c r="AK5" s="178"/>
      <c r="AL5" s="178"/>
      <c r="AM5" s="178"/>
      <c r="AN5" s="178"/>
      <c r="AO5" s="179"/>
      <c r="AP5" s="146">
        <v>807809</v>
      </c>
      <c r="AQ5" s="178"/>
      <c r="AR5" s="178"/>
      <c r="AS5" s="178"/>
      <c r="AT5" s="178"/>
      <c r="AU5" s="178"/>
      <c r="AV5" s="178"/>
      <c r="AW5" s="178"/>
      <c r="AX5" s="217"/>
    </row>
    <row r="6" spans="1:50" s="5" customFormat="1" ht="12.75">
      <c r="A6" s="74" t="s">
        <v>93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6"/>
      <c r="AC6" s="100" t="s">
        <v>44</v>
      </c>
      <c r="AD6" s="101"/>
      <c r="AE6" s="101"/>
      <c r="AF6" s="102"/>
      <c r="AG6" s="167"/>
      <c r="AH6" s="51"/>
      <c r="AI6" s="51"/>
      <c r="AJ6" s="51"/>
      <c r="AK6" s="51"/>
      <c r="AL6" s="51"/>
      <c r="AM6" s="51"/>
      <c r="AN6" s="51"/>
      <c r="AO6" s="180"/>
      <c r="AP6" s="167"/>
      <c r="AQ6" s="51"/>
      <c r="AR6" s="51"/>
      <c r="AS6" s="51"/>
      <c r="AT6" s="51"/>
      <c r="AU6" s="51"/>
      <c r="AV6" s="51"/>
      <c r="AW6" s="51"/>
      <c r="AX6" s="168"/>
    </row>
    <row r="7" spans="1:50" s="5" customFormat="1" ht="14.25" customHeight="1">
      <c r="A7" s="215" t="s">
        <v>119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77"/>
      <c r="AD7" s="78"/>
      <c r="AE7" s="78"/>
      <c r="AF7" s="79"/>
      <c r="AG7" s="181" t="s">
        <v>138</v>
      </c>
      <c r="AH7" s="155"/>
      <c r="AI7" s="155"/>
      <c r="AJ7" s="155"/>
      <c r="AK7" s="155"/>
      <c r="AL7" s="155"/>
      <c r="AM7" s="155"/>
      <c r="AN7" s="155"/>
      <c r="AO7" s="176"/>
      <c r="AP7" s="181" t="s">
        <v>138</v>
      </c>
      <c r="AQ7" s="155"/>
      <c r="AR7" s="155"/>
      <c r="AS7" s="155"/>
      <c r="AT7" s="155"/>
      <c r="AU7" s="155"/>
      <c r="AV7" s="155"/>
      <c r="AW7" s="155"/>
      <c r="AX7" s="161"/>
    </row>
    <row r="8" spans="1:50" s="5" customFormat="1" ht="14.25" customHeight="1">
      <c r="A8" s="138" t="s">
        <v>94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40"/>
      <c r="AC8" s="88" t="s">
        <v>45</v>
      </c>
      <c r="AD8" s="89"/>
      <c r="AE8" s="89"/>
      <c r="AF8" s="90"/>
      <c r="AG8" s="32">
        <v>376485</v>
      </c>
      <c r="AH8" s="159"/>
      <c r="AI8" s="159"/>
      <c r="AJ8" s="159"/>
      <c r="AK8" s="159"/>
      <c r="AL8" s="159"/>
      <c r="AM8" s="159"/>
      <c r="AN8" s="159"/>
      <c r="AO8" s="160"/>
      <c r="AP8" s="32">
        <v>0</v>
      </c>
      <c r="AQ8" s="159"/>
      <c r="AR8" s="159"/>
      <c r="AS8" s="159"/>
      <c r="AT8" s="159"/>
      <c r="AU8" s="159"/>
      <c r="AV8" s="159"/>
      <c r="AW8" s="159"/>
      <c r="AX8" s="160"/>
    </row>
    <row r="9" spans="1:50" s="5" customFormat="1" ht="14.25" customHeight="1">
      <c r="A9" s="80" t="s">
        <v>95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2"/>
      <c r="AC9" s="77" t="s">
        <v>46</v>
      </c>
      <c r="AD9" s="78"/>
      <c r="AE9" s="78"/>
      <c r="AF9" s="79"/>
      <c r="AG9" s="162">
        <v>0</v>
      </c>
      <c r="AH9" s="155"/>
      <c r="AI9" s="155"/>
      <c r="AJ9" s="155"/>
      <c r="AK9" s="155"/>
      <c r="AL9" s="155"/>
      <c r="AM9" s="155"/>
      <c r="AN9" s="155"/>
      <c r="AO9" s="161"/>
      <c r="AP9" s="162">
        <v>0</v>
      </c>
      <c r="AQ9" s="155"/>
      <c r="AR9" s="155"/>
      <c r="AS9" s="155"/>
      <c r="AT9" s="155"/>
      <c r="AU9" s="155"/>
      <c r="AV9" s="155"/>
      <c r="AW9" s="155"/>
      <c r="AX9" s="161"/>
    </row>
    <row r="10" spans="1:50" s="5" customFormat="1" ht="12.75">
      <c r="A10" s="57" t="s">
        <v>26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9"/>
      <c r="AC10" s="103"/>
      <c r="AD10" s="104"/>
      <c r="AE10" s="104"/>
      <c r="AF10" s="105"/>
      <c r="AG10" s="172"/>
      <c r="AH10" s="165"/>
      <c r="AI10" s="165"/>
      <c r="AJ10" s="165"/>
      <c r="AK10" s="165"/>
      <c r="AL10" s="165"/>
      <c r="AM10" s="165"/>
      <c r="AN10" s="165"/>
      <c r="AO10" s="166"/>
      <c r="AP10" s="172"/>
      <c r="AQ10" s="165"/>
      <c r="AR10" s="165"/>
      <c r="AS10" s="165"/>
      <c r="AT10" s="165"/>
      <c r="AU10" s="165"/>
      <c r="AV10" s="165"/>
      <c r="AW10" s="165"/>
      <c r="AX10" s="166"/>
    </row>
    <row r="11" spans="1:50" s="5" customFormat="1" ht="12.75">
      <c r="A11" s="200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2"/>
      <c r="AC11" s="77"/>
      <c r="AD11" s="78"/>
      <c r="AE11" s="78"/>
      <c r="AF11" s="79"/>
      <c r="AG11" s="172"/>
      <c r="AH11" s="165"/>
      <c r="AI11" s="165"/>
      <c r="AJ11" s="165"/>
      <c r="AK11" s="165"/>
      <c r="AL11" s="165"/>
      <c r="AM11" s="165"/>
      <c r="AN11" s="165"/>
      <c r="AO11" s="166"/>
      <c r="AP11" s="172"/>
      <c r="AQ11" s="165"/>
      <c r="AR11" s="165"/>
      <c r="AS11" s="165"/>
      <c r="AT11" s="165"/>
      <c r="AU11" s="165"/>
      <c r="AV11" s="165"/>
      <c r="AW11" s="165"/>
      <c r="AX11" s="166"/>
    </row>
    <row r="12" spans="1:50" s="5" customFormat="1" ht="12.75">
      <c r="A12" s="138" t="s">
        <v>151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40"/>
      <c r="AC12" s="88" t="s">
        <v>152</v>
      </c>
      <c r="AD12" s="89"/>
      <c r="AE12" s="89"/>
      <c r="AF12" s="90"/>
      <c r="AG12" s="32"/>
      <c r="AH12" s="159"/>
      <c r="AI12" s="159"/>
      <c r="AJ12" s="159"/>
      <c r="AK12" s="159"/>
      <c r="AL12" s="159"/>
      <c r="AM12" s="159"/>
      <c r="AN12" s="159"/>
      <c r="AO12" s="160"/>
      <c r="AP12" s="32"/>
      <c r="AQ12" s="159"/>
      <c r="AR12" s="159"/>
      <c r="AS12" s="159"/>
      <c r="AT12" s="159"/>
      <c r="AU12" s="159"/>
      <c r="AV12" s="159"/>
      <c r="AW12" s="159"/>
      <c r="AX12" s="160"/>
    </row>
    <row r="13" spans="1:50" s="5" customFormat="1" ht="12.75">
      <c r="A13" s="80" t="s">
        <v>154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2"/>
      <c r="AC13" s="77" t="s">
        <v>153</v>
      </c>
      <c r="AD13" s="78"/>
      <c r="AE13" s="78"/>
      <c r="AF13" s="79"/>
      <c r="AG13" s="162"/>
      <c r="AH13" s="155"/>
      <c r="AI13" s="155"/>
      <c r="AJ13" s="155"/>
      <c r="AK13" s="155"/>
      <c r="AL13" s="155"/>
      <c r="AM13" s="155"/>
      <c r="AN13" s="155"/>
      <c r="AO13" s="161"/>
      <c r="AP13" s="162"/>
      <c r="AQ13" s="155"/>
      <c r="AR13" s="155"/>
      <c r="AS13" s="155"/>
      <c r="AT13" s="155"/>
      <c r="AU13" s="155"/>
      <c r="AV13" s="155"/>
      <c r="AW13" s="155"/>
      <c r="AX13" s="161"/>
    </row>
    <row r="14" spans="1:50" s="5" customFormat="1" ht="14.25" customHeight="1" thickBot="1">
      <c r="A14" s="212" t="s">
        <v>120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4"/>
      <c r="AC14" s="191" t="s">
        <v>47</v>
      </c>
      <c r="AD14" s="192"/>
      <c r="AE14" s="192"/>
      <c r="AF14" s="193"/>
      <c r="AG14" s="169">
        <v>-155666</v>
      </c>
      <c r="AH14" s="170"/>
      <c r="AI14" s="170"/>
      <c r="AJ14" s="170"/>
      <c r="AK14" s="170"/>
      <c r="AL14" s="170"/>
      <c r="AM14" s="170"/>
      <c r="AN14" s="170"/>
      <c r="AO14" s="171"/>
      <c r="AP14" s="169">
        <v>847</v>
      </c>
      <c r="AQ14" s="170"/>
      <c r="AR14" s="170"/>
      <c r="AS14" s="170"/>
      <c r="AT14" s="170"/>
      <c r="AU14" s="170"/>
      <c r="AV14" s="170"/>
      <c r="AW14" s="170"/>
      <c r="AX14" s="171"/>
    </row>
    <row r="15" spans="1:50" s="5" customFormat="1" ht="14.25" customHeight="1" thickBot="1">
      <c r="A15" s="60" t="s">
        <v>121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2"/>
      <c r="AC15" s="149" t="s">
        <v>48</v>
      </c>
      <c r="AD15" s="150"/>
      <c r="AE15" s="150"/>
      <c r="AF15" s="151"/>
      <c r="AG15" s="182">
        <f>SUM(AG5:AG14)</f>
        <v>220977</v>
      </c>
      <c r="AH15" s="183"/>
      <c r="AI15" s="183"/>
      <c r="AJ15" s="183"/>
      <c r="AK15" s="183"/>
      <c r="AL15" s="183"/>
      <c r="AM15" s="183"/>
      <c r="AN15" s="183"/>
      <c r="AO15" s="184"/>
      <c r="AP15" s="221">
        <f>SUM(AP5:AP14)</f>
        <v>808656</v>
      </c>
      <c r="AQ15" s="222"/>
      <c r="AR15" s="222"/>
      <c r="AS15" s="222"/>
      <c r="AT15" s="222"/>
      <c r="AU15" s="222"/>
      <c r="AV15" s="222"/>
      <c r="AW15" s="222"/>
      <c r="AX15" s="223"/>
    </row>
    <row r="16" spans="1:50" s="5" customFormat="1" ht="12.75">
      <c r="A16" s="130" t="s">
        <v>60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77"/>
      <c r="AD16" s="78"/>
      <c r="AE16" s="78"/>
      <c r="AF16" s="79"/>
      <c r="AG16" s="162"/>
      <c r="AH16" s="155"/>
      <c r="AI16" s="155"/>
      <c r="AJ16" s="155"/>
      <c r="AK16" s="155"/>
      <c r="AL16" s="155"/>
      <c r="AM16" s="155"/>
      <c r="AN16" s="155"/>
      <c r="AO16" s="176"/>
      <c r="AP16" s="162"/>
      <c r="AQ16" s="155"/>
      <c r="AR16" s="155"/>
      <c r="AS16" s="155"/>
      <c r="AT16" s="155"/>
      <c r="AU16" s="155"/>
      <c r="AV16" s="155"/>
      <c r="AW16" s="155"/>
      <c r="AX16" s="161"/>
    </row>
    <row r="17" spans="1:50" s="5" customFormat="1" ht="12.75">
      <c r="A17" s="207" t="s">
        <v>96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9"/>
      <c r="AC17" s="77" t="s">
        <v>49</v>
      </c>
      <c r="AD17" s="78"/>
      <c r="AE17" s="78"/>
      <c r="AF17" s="79"/>
      <c r="AG17" s="167"/>
      <c r="AH17" s="51"/>
      <c r="AI17" s="51"/>
      <c r="AJ17" s="51"/>
      <c r="AK17" s="51"/>
      <c r="AL17" s="51"/>
      <c r="AM17" s="51"/>
      <c r="AN17" s="51"/>
      <c r="AO17" s="180"/>
      <c r="AP17" s="167"/>
      <c r="AQ17" s="51"/>
      <c r="AR17" s="51"/>
      <c r="AS17" s="51"/>
      <c r="AT17" s="51"/>
      <c r="AU17" s="51"/>
      <c r="AV17" s="51"/>
      <c r="AW17" s="51"/>
      <c r="AX17" s="168"/>
    </row>
    <row r="18" spans="1:50" s="5" customFormat="1" ht="14.25" customHeight="1">
      <c r="A18" s="210" t="s">
        <v>122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1"/>
      <c r="AC18" s="94" t="s">
        <v>137</v>
      </c>
      <c r="AD18" s="95"/>
      <c r="AE18" s="95"/>
      <c r="AF18" s="95"/>
      <c r="AG18" s="163">
        <v>0</v>
      </c>
      <c r="AH18" s="163"/>
      <c r="AI18" s="163"/>
      <c r="AJ18" s="163"/>
      <c r="AK18" s="163"/>
      <c r="AL18" s="163"/>
      <c r="AM18" s="163"/>
      <c r="AN18" s="163"/>
      <c r="AO18" s="163"/>
      <c r="AP18" s="108">
        <v>149521</v>
      </c>
      <c r="AQ18" s="163"/>
      <c r="AR18" s="163"/>
      <c r="AS18" s="163"/>
      <c r="AT18" s="163"/>
      <c r="AU18" s="163"/>
      <c r="AV18" s="163"/>
      <c r="AW18" s="163"/>
      <c r="AX18" s="164"/>
    </row>
    <row r="19" spans="1:50" s="5" customFormat="1" ht="14.25" customHeight="1" thickBot="1">
      <c r="A19" s="65" t="s">
        <v>61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6"/>
      <c r="AC19" s="96" t="s">
        <v>50</v>
      </c>
      <c r="AD19" s="97"/>
      <c r="AE19" s="97"/>
      <c r="AF19" s="97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7"/>
    </row>
    <row r="20" spans="1:50" s="5" customFormat="1" ht="14.25" customHeight="1" thickBot="1">
      <c r="A20" s="67" t="s">
        <v>123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196"/>
      <c r="AC20" s="98" t="s">
        <v>51</v>
      </c>
      <c r="AD20" s="99"/>
      <c r="AE20" s="99"/>
      <c r="AF20" s="99"/>
      <c r="AG20" s="173">
        <f>SUM(AG18:AG19)</f>
        <v>0</v>
      </c>
      <c r="AH20" s="173"/>
      <c r="AI20" s="173"/>
      <c r="AJ20" s="173"/>
      <c r="AK20" s="173"/>
      <c r="AL20" s="173"/>
      <c r="AM20" s="173"/>
      <c r="AN20" s="173"/>
      <c r="AO20" s="173"/>
      <c r="AP20" s="173">
        <f>SUM(AP18:AP19)</f>
        <v>149521</v>
      </c>
      <c r="AQ20" s="173"/>
      <c r="AR20" s="173"/>
      <c r="AS20" s="173"/>
      <c r="AT20" s="173"/>
      <c r="AU20" s="173"/>
      <c r="AV20" s="173"/>
      <c r="AW20" s="173"/>
      <c r="AX20" s="173"/>
    </row>
    <row r="21" spans="1:50" s="5" customFormat="1" ht="12.75">
      <c r="A21" s="130" t="s">
        <v>62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77"/>
      <c r="AD21" s="78"/>
      <c r="AE21" s="78"/>
      <c r="AF21" s="79"/>
      <c r="AG21" s="162"/>
      <c r="AH21" s="155"/>
      <c r="AI21" s="155"/>
      <c r="AJ21" s="155"/>
      <c r="AK21" s="155"/>
      <c r="AL21" s="155"/>
      <c r="AM21" s="155"/>
      <c r="AN21" s="155"/>
      <c r="AO21" s="176"/>
      <c r="AP21" s="162"/>
      <c r="AQ21" s="155"/>
      <c r="AR21" s="155"/>
      <c r="AS21" s="155"/>
      <c r="AT21" s="155"/>
      <c r="AU21" s="155"/>
      <c r="AV21" s="155"/>
      <c r="AW21" s="155"/>
      <c r="AX21" s="161"/>
    </row>
    <row r="22" spans="1:50" s="5" customFormat="1" ht="12.75">
      <c r="A22" s="80" t="s">
        <v>96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2"/>
      <c r="AC22" s="77" t="s">
        <v>52</v>
      </c>
      <c r="AD22" s="78"/>
      <c r="AE22" s="78"/>
      <c r="AF22" s="79"/>
      <c r="AG22" s="167"/>
      <c r="AH22" s="51"/>
      <c r="AI22" s="51"/>
      <c r="AJ22" s="51"/>
      <c r="AK22" s="51"/>
      <c r="AL22" s="51"/>
      <c r="AM22" s="51"/>
      <c r="AN22" s="51"/>
      <c r="AO22" s="180"/>
      <c r="AP22" s="167"/>
      <c r="AQ22" s="51"/>
      <c r="AR22" s="51"/>
      <c r="AS22" s="51"/>
      <c r="AT22" s="51"/>
      <c r="AU22" s="51"/>
      <c r="AV22" s="51"/>
      <c r="AW22" s="51"/>
      <c r="AX22" s="168"/>
    </row>
    <row r="23" spans="1:50" s="5" customFormat="1" ht="14.25" customHeight="1">
      <c r="A23" s="63" t="s">
        <v>63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4"/>
      <c r="AC23" s="94" t="s">
        <v>53</v>
      </c>
      <c r="AD23" s="95"/>
      <c r="AE23" s="95"/>
      <c r="AF23" s="95"/>
      <c r="AG23" s="108">
        <f>AG24+AG26+AG27+AG29+AG30</f>
        <v>424025</v>
      </c>
      <c r="AH23" s="163"/>
      <c r="AI23" s="163"/>
      <c r="AJ23" s="163"/>
      <c r="AK23" s="163"/>
      <c r="AL23" s="163"/>
      <c r="AM23" s="163"/>
      <c r="AN23" s="163"/>
      <c r="AO23" s="163"/>
      <c r="AP23" s="108">
        <f>AP24+AP26+AP27+AP29+AP30</f>
        <v>257180</v>
      </c>
      <c r="AQ23" s="163"/>
      <c r="AR23" s="163"/>
      <c r="AS23" s="163"/>
      <c r="AT23" s="163"/>
      <c r="AU23" s="163"/>
      <c r="AV23" s="163"/>
      <c r="AW23" s="163"/>
      <c r="AX23" s="163"/>
    </row>
    <row r="24" spans="1:50" s="5" customFormat="1" ht="12.75">
      <c r="A24" s="204" t="s">
        <v>26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6"/>
      <c r="AC24" s="77"/>
      <c r="AD24" s="78"/>
      <c r="AE24" s="78"/>
      <c r="AF24" s="79"/>
      <c r="AG24" s="119">
        <v>49342</v>
      </c>
      <c r="AH24" s="165"/>
      <c r="AI24" s="165"/>
      <c r="AJ24" s="165"/>
      <c r="AK24" s="165"/>
      <c r="AL24" s="165"/>
      <c r="AM24" s="165"/>
      <c r="AN24" s="165"/>
      <c r="AO24" s="166"/>
      <c r="AP24" s="119">
        <v>63562</v>
      </c>
      <c r="AQ24" s="165"/>
      <c r="AR24" s="165"/>
      <c r="AS24" s="165"/>
      <c r="AT24" s="165"/>
      <c r="AU24" s="165"/>
      <c r="AV24" s="165"/>
      <c r="AW24" s="165"/>
      <c r="AX24" s="166"/>
    </row>
    <row r="25" spans="1:50" s="5" customFormat="1" ht="12.75">
      <c r="A25" s="200" t="s">
        <v>97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2"/>
      <c r="AC25" s="77" t="s">
        <v>162</v>
      </c>
      <c r="AD25" s="78"/>
      <c r="AE25" s="78"/>
      <c r="AF25" s="79"/>
      <c r="AG25" s="167"/>
      <c r="AH25" s="51"/>
      <c r="AI25" s="51"/>
      <c r="AJ25" s="51"/>
      <c r="AK25" s="51"/>
      <c r="AL25" s="51"/>
      <c r="AM25" s="51"/>
      <c r="AN25" s="51"/>
      <c r="AO25" s="168"/>
      <c r="AP25" s="167"/>
      <c r="AQ25" s="51"/>
      <c r="AR25" s="51"/>
      <c r="AS25" s="51"/>
      <c r="AT25" s="51"/>
      <c r="AU25" s="51"/>
      <c r="AV25" s="51"/>
      <c r="AW25" s="51"/>
      <c r="AX25" s="168"/>
    </row>
    <row r="26" spans="1:50" s="5" customFormat="1" ht="14.25" customHeight="1">
      <c r="A26" s="203" t="s">
        <v>98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69"/>
      <c r="AC26" s="94" t="s">
        <v>163</v>
      </c>
      <c r="AD26" s="95"/>
      <c r="AE26" s="95"/>
      <c r="AF26" s="95"/>
      <c r="AG26" s="108">
        <v>7142</v>
      </c>
      <c r="AH26" s="163"/>
      <c r="AI26" s="163"/>
      <c r="AJ26" s="163"/>
      <c r="AK26" s="163"/>
      <c r="AL26" s="163"/>
      <c r="AM26" s="163"/>
      <c r="AN26" s="163"/>
      <c r="AO26" s="164"/>
      <c r="AP26" s="108">
        <v>8698</v>
      </c>
      <c r="AQ26" s="163"/>
      <c r="AR26" s="163"/>
      <c r="AS26" s="163"/>
      <c r="AT26" s="163"/>
      <c r="AU26" s="163"/>
      <c r="AV26" s="163"/>
      <c r="AW26" s="163"/>
      <c r="AX26" s="164"/>
    </row>
    <row r="27" spans="1:50" s="5" customFormat="1" ht="12.75">
      <c r="A27" s="198" t="s">
        <v>146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77"/>
      <c r="AD27" s="78"/>
      <c r="AE27" s="78"/>
      <c r="AF27" s="79"/>
      <c r="AG27" s="119">
        <v>69411</v>
      </c>
      <c r="AH27" s="165"/>
      <c r="AI27" s="165"/>
      <c r="AJ27" s="165"/>
      <c r="AK27" s="165"/>
      <c r="AL27" s="165"/>
      <c r="AM27" s="165"/>
      <c r="AN27" s="165"/>
      <c r="AO27" s="166"/>
      <c r="AP27" s="119">
        <v>3024</v>
      </c>
      <c r="AQ27" s="165"/>
      <c r="AR27" s="165"/>
      <c r="AS27" s="165"/>
      <c r="AT27" s="165"/>
      <c r="AU27" s="165"/>
      <c r="AV27" s="165"/>
      <c r="AW27" s="165"/>
      <c r="AX27" s="166"/>
    </row>
    <row r="28" spans="1:50" s="5" customFormat="1" ht="12.75">
      <c r="A28" s="200" t="s">
        <v>99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2"/>
      <c r="AC28" s="77" t="s">
        <v>164</v>
      </c>
      <c r="AD28" s="78"/>
      <c r="AE28" s="78"/>
      <c r="AF28" s="79"/>
      <c r="AG28" s="167"/>
      <c r="AH28" s="51"/>
      <c r="AI28" s="51"/>
      <c r="AJ28" s="51"/>
      <c r="AK28" s="51"/>
      <c r="AL28" s="51"/>
      <c r="AM28" s="51"/>
      <c r="AN28" s="51"/>
      <c r="AO28" s="168"/>
      <c r="AP28" s="167"/>
      <c r="AQ28" s="51"/>
      <c r="AR28" s="51"/>
      <c r="AS28" s="51"/>
      <c r="AT28" s="51"/>
      <c r="AU28" s="51"/>
      <c r="AV28" s="51"/>
      <c r="AW28" s="51"/>
      <c r="AX28" s="168"/>
    </row>
    <row r="29" spans="1:50" s="5" customFormat="1" ht="14.25" customHeight="1">
      <c r="A29" s="203" t="s">
        <v>124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69"/>
      <c r="AC29" s="94" t="s">
        <v>165</v>
      </c>
      <c r="AD29" s="95"/>
      <c r="AE29" s="95"/>
      <c r="AF29" s="95"/>
      <c r="AG29" s="108">
        <v>114037</v>
      </c>
      <c r="AH29" s="163"/>
      <c r="AI29" s="163"/>
      <c r="AJ29" s="163"/>
      <c r="AK29" s="163"/>
      <c r="AL29" s="163"/>
      <c r="AM29" s="163"/>
      <c r="AN29" s="163"/>
      <c r="AO29" s="164"/>
      <c r="AP29" s="108">
        <v>14041</v>
      </c>
      <c r="AQ29" s="163"/>
      <c r="AR29" s="163"/>
      <c r="AS29" s="163"/>
      <c r="AT29" s="163"/>
      <c r="AU29" s="163"/>
      <c r="AV29" s="163"/>
      <c r="AW29" s="163"/>
      <c r="AX29" s="164"/>
    </row>
    <row r="30" spans="1:50" s="5" customFormat="1" ht="14.25" customHeight="1">
      <c r="A30" s="203" t="s">
        <v>64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69"/>
      <c r="AC30" s="94" t="s">
        <v>166</v>
      </c>
      <c r="AD30" s="95"/>
      <c r="AE30" s="95"/>
      <c r="AF30" s="95"/>
      <c r="AG30" s="108">
        <v>184093</v>
      </c>
      <c r="AH30" s="163"/>
      <c r="AI30" s="163"/>
      <c r="AJ30" s="163"/>
      <c r="AK30" s="163"/>
      <c r="AL30" s="163"/>
      <c r="AM30" s="163"/>
      <c r="AN30" s="163"/>
      <c r="AO30" s="164"/>
      <c r="AP30" s="108">
        <v>167855</v>
      </c>
      <c r="AQ30" s="163"/>
      <c r="AR30" s="163"/>
      <c r="AS30" s="163"/>
      <c r="AT30" s="163"/>
      <c r="AU30" s="163"/>
      <c r="AV30" s="163"/>
      <c r="AW30" s="163"/>
      <c r="AX30" s="164"/>
    </row>
    <row r="31" spans="1:50" s="5" customFormat="1" ht="12.75">
      <c r="A31" s="80" t="s">
        <v>126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2"/>
      <c r="AC31" s="77"/>
      <c r="AD31" s="78"/>
      <c r="AE31" s="78"/>
      <c r="AF31" s="79"/>
      <c r="AG31" s="172">
        <v>0</v>
      </c>
      <c r="AH31" s="165"/>
      <c r="AI31" s="165"/>
      <c r="AJ31" s="165"/>
      <c r="AK31" s="165"/>
      <c r="AL31" s="165"/>
      <c r="AM31" s="165"/>
      <c r="AN31" s="165"/>
      <c r="AO31" s="166"/>
      <c r="AP31" s="172">
        <v>0</v>
      </c>
      <c r="AQ31" s="165"/>
      <c r="AR31" s="165"/>
      <c r="AS31" s="165"/>
      <c r="AT31" s="165"/>
      <c r="AU31" s="165"/>
      <c r="AV31" s="165"/>
      <c r="AW31" s="165"/>
      <c r="AX31" s="166"/>
    </row>
    <row r="32" spans="1:50" s="5" customFormat="1" ht="12.75">
      <c r="A32" s="80" t="s">
        <v>127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2"/>
      <c r="AC32" s="77" t="s">
        <v>54</v>
      </c>
      <c r="AD32" s="78"/>
      <c r="AE32" s="78"/>
      <c r="AF32" s="79"/>
      <c r="AG32" s="167"/>
      <c r="AH32" s="51"/>
      <c r="AI32" s="51"/>
      <c r="AJ32" s="51"/>
      <c r="AK32" s="51"/>
      <c r="AL32" s="51"/>
      <c r="AM32" s="51"/>
      <c r="AN32" s="51"/>
      <c r="AO32" s="168"/>
      <c r="AP32" s="167"/>
      <c r="AQ32" s="51"/>
      <c r="AR32" s="51"/>
      <c r="AS32" s="51"/>
      <c r="AT32" s="51"/>
      <c r="AU32" s="51"/>
      <c r="AV32" s="51"/>
      <c r="AW32" s="51"/>
      <c r="AX32" s="168"/>
    </row>
    <row r="33" spans="1:50" s="5" customFormat="1" ht="14.25" customHeight="1">
      <c r="A33" s="134" t="s">
        <v>144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4"/>
      <c r="AC33" s="94" t="s">
        <v>55</v>
      </c>
      <c r="AD33" s="95"/>
      <c r="AE33" s="95"/>
      <c r="AF33" s="95"/>
      <c r="AG33" s="108">
        <v>55431</v>
      </c>
      <c r="AH33" s="163"/>
      <c r="AI33" s="163"/>
      <c r="AJ33" s="163"/>
      <c r="AK33" s="163"/>
      <c r="AL33" s="163"/>
      <c r="AM33" s="163"/>
      <c r="AN33" s="163"/>
      <c r="AO33" s="164"/>
      <c r="AP33" s="108">
        <v>74399</v>
      </c>
      <c r="AQ33" s="163"/>
      <c r="AR33" s="163"/>
      <c r="AS33" s="163"/>
      <c r="AT33" s="163"/>
      <c r="AU33" s="163"/>
      <c r="AV33" s="163"/>
      <c r="AW33" s="163"/>
      <c r="AX33" s="164"/>
    </row>
    <row r="34" spans="1:50" s="5" customFormat="1" ht="14.25" customHeight="1">
      <c r="A34" s="63" t="s">
        <v>100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4"/>
      <c r="AC34" s="94" t="s">
        <v>56</v>
      </c>
      <c r="AD34" s="95"/>
      <c r="AE34" s="95"/>
      <c r="AF34" s="95"/>
      <c r="AG34" s="163">
        <v>0</v>
      </c>
      <c r="AH34" s="163"/>
      <c r="AI34" s="163"/>
      <c r="AJ34" s="163"/>
      <c r="AK34" s="163"/>
      <c r="AL34" s="163"/>
      <c r="AM34" s="163"/>
      <c r="AN34" s="163"/>
      <c r="AO34" s="164"/>
      <c r="AP34" s="163">
        <v>0</v>
      </c>
      <c r="AQ34" s="163"/>
      <c r="AR34" s="163"/>
      <c r="AS34" s="163"/>
      <c r="AT34" s="163"/>
      <c r="AU34" s="163"/>
      <c r="AV34" s="163"/>
      <c r="AW34" s="163"/>
      <c r="AX34" s="164"/>
    </row>
    <row r="35" spans="1:50" s="5" customFormat="1" ht="14.25" customHeight="1" thickBot="1">
      <c r="A35" s="65" t="s">
        <v>65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6"/>
      <c r="AC35" s="96" t="s">
        <v>57</v>
      </c>
      <c r="AD35" s="97"/>
      <c r="AE35" s="97"/>
      <c r="AF35" s="97"/>
      <c r="AG35" s="156"/>
      <c r="AH35" s="156"/>
      <c r="AI35" s="156"/>
      <c r="AJ35" s="156"/>
      <c r="AK35" s="156"/>
      <c r="AL35" s="156"/>
      <c r="AM35" s="156"/>
      <c r="AN35" s="156"/>
      <c r="AO35" s="157"/>
      <c r="AP35" s="156"/>
      <c r="AQ35" s="156"/>
      <c r="AR35" s="156"/>
      <c r="AS35" s="156"/>
      <c r="AT35" s="156"/>
      <c r="AU35" s="156"/>
      <c r="AV35" s="156"/>
      <c r="AW35" s="156"/>
      <c r="AX35" s="157"/>
    </row>
    <row r="36" spans="1:59" s="5" customFormat="1" ht="14.25" customHeight="1" thickBot="1">
      <c r="A36" s="67" t="s">
        <v>125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196"/>
      <c r="AC36" s="98" t="s">
        <v>58</v>
      </c>
      <c r="AD36" s="99"/>
      <c r="AE36" s="99"/>
      <c r="AF36" s="99"/>
      <c r="AG36" s="220">
        <f>AG23+AG33</f>
        <v>479456</v>
      </c>
      <c r="AH36" s="173"/>
      <c r="AI36" s="173"/>
      <c r="AJ36" s="173"/>
      <c r="AK36" s="173"/>
      <c r="AL36" s="173"/>
      <c r="AM36" s="173"/>
      <c r="AN36" s="173"/>
      <c r="AO36" s="173"/>
      <c r="AP36" s="220">
        <f>AP23+AP33</f>
        <v>331579</v>
      </c>
      <c r="AQ36" s="173"/>
      <c r="AR36" s="173"/>
      <c r="AS36" s="173"/>
      <c r="AT36" s="173"/>
      <c r="AU36" s="173"/>
      <c r="AV36" s="173"/>
      <c r="AW36" s="173"/>
      <c r="AX36" s="221"/>
      <c r="AY36" s="155"/>
      <c r="AZ36" s="155"/>
      <c r="BA36" s="155"/>
      <c r="BB36" s="155"/>
      <c r="BC36" s="155"/>
      <c r="BD36" s="155"/>
      <c r="BE36" s="155"/>
      <c r="BF36" s="155"/>
      <c r="BG36" s="155"/>
    </row>
    <row r="37" spans="1:50" s="5" customFormat="1" ht="14.25" customHeight="1" thickBot="1">
      <c r="A37" s="218" t="s">
        <v>141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9"/>
      <c r="AC37" s="98" t="s">
        <v>59</v>
      </c>
      <c r="AD37" s="99"/>
      <c r="AE37" s="99"/>
      <c r="AF37" s="99"/>
      <c r="AG37" s="187">
        <f>AG15+AG20+AG36</f>
        <v>700433</v>
      </c>
      <c r="AH37" s="173"/>
      <c r="AI37" s="173"/>
      <c r="AJ37" s="173"/>
      <c r="AK37" s="173"/>
      <c r="AL37" s="173"/>
      <c r="AM37" s="173"/>
      <c r="AN37" s="173"/>
      <c r="AO37" s="173"/>
      <c r="AP37" s="173">
        <f>AP15+AP20+AP36</f>
        <v>1289756</v>
      </c>
      <c r="AQ37" s="173"/>
      <c r="AR37" s="173"/>
      <c r="AS37" s="173"/>
      <c r="AT37" s="173"/>
      <c r="AU37" s="173"/>
      <c r="AV37" s="173"/>
      <c r="AW37" s="173"/>
      <c r="AX37" s="173"/>
    </row>
    <row r="38" spans="1:50" s="5" customFormat="1" ht="12.75">
      <c r="A38" s="194" t="s">
        <v>133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85"/>
      <c r="AD38" s="186"/>
      <c r="AE38" s="186"/>
      <c r="AF38" s="186"/>
      <c r="AG38" s="162"/>
      <c r="AH38" s="155"/>
      <c r="AI38" s="155"/>
      <c r="AJ38" s="155"/>
      <c r="AK38" s="155"/>
      <c r="AL38" s="155"/>
      <c r="AM38" s="155"/>
      <c r="AN38" s="155"/>
      <c r="AO38" s="176"/>
      <c r="AP38" s="162"/>
      <c r="AQ38" s="155"/>
      <c r="AR38" s="155"/>
      <c r="AS38" s="155"/>
      <c r="AT38" s="155"/>
      <c r="AU38" s="155"/>
      <c r="AV38" s="155"/>
      <c r="AW38" s="155"/>
      <c r="AX38" s="161"/>
    </row>
    <row r="39" spans="1:50" s="5" customFormat="1" ht="12.75">
      <c r="A39" s="188" t="s">
        <v>134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90"/>
      <c r="AC39" s="77"/>
      <c r="AD39" s="78"/>
      <c r="AE39" s="78"/>
      <c r="AF39" s="79"/>
      <c r="AG39" s="167"/>
      <c r="AH39" s="51"/>
      <c r="AI39" s="51"/>
      <c r="AJ39" s="51"/>
      <c r="AK39" s="51"/>
      <c r="AL39" s="51"/>
      <c r="AM39" s="51"/>
      <c r="AN39" s="51"/>
      <c r="AO39" s="180"/>
      <c r="AP39" s="167"/>
      <c r="AQ39" s="51"/>
      <c r="AR39" s="51"/>
      <c r="AS39" s="51"/>
      <c r="AT39" s="51"/>
      <c r="AU39" s="51"/>
      <c r="AV39" s="51"/>
      <c r="AW39" s="51"/>
      <c r="AX39" s="168"/>
    </row>
    <row r="40" spans="1:50" s="5" customFormat="1" ht="14.25" customHeight="1">
      <c r="A40" s="138" t="s">
        <v>101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40"/>
      <c r="AC40" s="88" t="s">
        <v>170</v>
      </c>
      <c r="AD40" s="89"/>
      <c r="AE40" s="89"/>
      <c r="AF40" s="90"/>
      <c r="AG40" s="32">
        <v>903803</v>
      </c>
      <c r="AH40" s="159"/>
      <c r="AI40" s="159"/>
      <c r="AJ40" s="159"/>
      <c r="AK40" s="159"/>
      <c r="AL40" s="159"/>
      <c r="AM40" s="159"/>
      <c r="AN40" s="159"/>
      <c r="AO40" s="174"/>
      <c r="AP40" s="32">
        <v>0</v>
      </c>
      <c r="AQ40" s="159"/>
      <c r="AR40" s="159"/>
      <c r="AS40" s="159"/>
      <c r="AT40" s="159"/>
      <c r="AU40" s="159"/>
      <c r="AV40" s="159"/>
      <c r="AW40" s="159"/>
      <c r="AX40" s="160"/>
    </row>
    <row r="41" spans="1:50" s="5" customFormat="1" ht="14.25" customHeight="1">
      <c r="A41" s="80" t="s">
        <v>66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2"/>
      <c r="AC41" s="77"/>
      <c r="AD41" s="78"/>
      <c r="AE41" s="78"/>
      <c r="AF41" s="79"/>
      <c r="AG41" s="162"/>
      <c r="AH41" s="155"/>
      <c r="AI41" s="155"/>
      <c r="AJ41" s="155"/>
      <c r="AK41" s="155"/>
      <c r="AL41" s="155"/>
      <c r="AM41" s="155"/>
      <c r="AN41" s="155"/>
      <c r="AO41" s="176"/>
      <c r="AP41" s="162"/>
      <c r="AQ41" s="155"/>
      <c r="AR41" s="155"/>
      <c r="AS41" s="155"/>
      <c r="AT41" s="155"/>
      <c r="AU41" s="155"/>
      <c r="AV41" s="155"/>
      <c r="AW41" s="155"/>
      <c r="AX41" s="161"/>
    </row>
    <row r="42" spans="1:50" s="5" customFormat="1" ht="12.75">
      <c r="A42" s="66" t="s">
        <v>80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03"/>
      <c r="AD42" s="104"/>
      <c r="AE42" s="104"/>
      <c r="AF42" s="105"/>
      <c r="AG42" s="119">
        <v>9999</v>
      </c>
      <c r="AH42" s="165"/>
      <c r="AI42" s="165"/>
      <c r="AJ42" s="165"/>
      <c r="AK42" s="165"/>
      <c r="AL42" s="165"/>
      <c r="AM42" s="165"/>
      <c r="AN42" s="165"/>
      <c r="AO42" s="166"/>
      <c r="AP42" s="119">
        <v>15678</v>
      </c>
      <c r="AQ42" s="165"/>
      <c r="AR42" s="165"/>
      <c r="AS42" s="165"/>
      <c r="AT42" s="165"/>
      <c r="AU42" s="165"/>
      <c r="AV42" s="165"/>
      <c r="AW42" s="165"/>
      <c r="AX42" s="166"/>
    </row>
    <row r="43" spans="1:50" s="5" customFormat="1" ht="12.75">
      <c r="A43" s="74" t="s">
        <v>102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100" t="s">
        <v>171</v>
      </c>
      <c r="AD43" s="101"/>
      <c r="AE43" s="101"/>
      <c r="AF43" s="102"/>
      <c r="AG43" s="167"/>
      <c r="AH43" s="51"/>
      <c r="AI43" s="51"/>
      <c r="AJ43" s="51"/>
      <c r="AK43" s="51"/>
      <c r="AL43" s="51"/>
      <c r="AM43" s="51"/>
      <c r="AN43" s="51"/>
      <c r="AO43" s="168"/>
      <c r="AP43" s="167"/>
      <c r="AQ43" s="51"/>
      <c r="AR43" s="51"/>
      <c r="AS43" s="51"/>
      <c r="AT43" s="51"/>
      <c r="AU43" s="51"/>
      <c r="AV43" s="51"/>
      <c r="AW43" s="51"/>
      <c r="AX43" s="168"/>
    </row>
    <row r="44" spans="1:50" s="5" customFormat="1" ht="14.25" customHeight="1">
      <c r="A44" s="80" t="s">
        <v>103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2"/>
      <c r="AC44" s="77" t="s">
        <v>172</v>
      </c>
      <c r="AD44" s="78"/>
      <c r="AE44" s="78"/>
      <c r="AF44" s="79"/>
      <c r="AG44" s="162"/>
      <c r="AH44" s="155"/>
      <c r="AI44" s="155"/>
      <c r="AJ44" s="155"/>
      <c r="AK44" s="155"/>
      <c r="AL44" s="155"/>
      <c r="AM44" s="155"/>
      <c r="AN44" s="155"/>
      <c r="AO44" s="176"/>
      <c r="AP44" s="162"/>
      <c r="AQ44" s="155"/>
      <c r="AR44" s="155"/>
      <c r="AS44" s="155"/>
      <c r="AT44" s="155"/>
      <c r="AU44" s="155"/>
      <c r="AV44" s="155"/>
      <c r="AW44" s="155"/>
      <c r="AX44" s="161"/>
    </row>
    <row r="45" spans="1:50" s="5" customFormat="1" ht="12.75">
      <c r="A45" s="71" t="s">
        <v>131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103"/>
      <c r="AD45" s="104"/>
      <c r="AE45" s="104"/>
      <c r="AF45" s="105"/>
      <c r="AG45" s="119">
        <v>2608</v>
      </c>
      <c r="AH45" s="165"/>
      <c r="AI45" s="165"/>
      <c r="AJ45" s="165"/>
      <c r="AK45" s="165"/>
      <c r="AL45" s="165"/>
      <c r="AM45" s="165"/>
      <c r="AN45" s="165"/>
      <c r="AO45" s="166"/>
      <c r="AP45" s="119">
        <v>2616</v>
      </c>
      <c r="AQ45" s="165"/>
      <c r="AR45" s="165"/>
      <c r="AS45" s="165"/>
      <c r="AT45" s="165"/>
      <c r="AU45" s="165"/>
      <c r="AV45" s="165"/>
      <c r="AW45" s="165"/>
      <c r="AX45" s="166"/>
    </row>
    <row r="46" spans="1:50" s="5" customFormat="1" ht="12.75">
      <c r="A46" s="74" t="s">
        <v>132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100" t="s">
        <v>173</v>
      </c>
      <c r="AD46" s="101"/>
      <c r="AE46" s="101"/>
      <c r="AF46" s="102"/>
      <c r="AG46" s="167"/>
      <c r="AH46" s="51"/>
      <c r="AI46" s="51"/>
      <c r="AJ46" s="51"/>
      <c r="AK46" s="51"/>
      <c r="AL46" s="51"/>
      <c r="AM46" s="51"/>
      <c r="AN46" s="51"/>
      <c r="AO46" s="168"/>
      <c r="AP46" s="167"/>
      <c r="AQ46" s="51"/>
      <c r="AR46" s="51"/>
      <c r="AS46" s="51"/>
      <c r="AT46" s="51"/>
      <c r="AU46" s="51"/>
      <c r="AV46" s="51"/>
      <c r="AW46" s="51"/>
      <c r="AX46" s="168"/>
    </row>
    <row r="47" spans="1:50" s="5" customFormat="1" ht="14.25" customHeight="1">
      <c r="A47" s="175" t="s">
        <v>128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77" t="s">
        <v>174</v>
      </c>
      <c r="AD47" s="78"/>
      <c r="AE47" s="78"/>
      <c r="AF47" s="79"/>
      <c r="AG47" s="162"/>
      <c r="AH47" s="155"/>
      <c r="AI47" s="155"/>
      <c r="AJ47" s="155"/>
      <c r="AK47" s="155"/>
      <c r="AL47" s="155"/>
      <c r="AM47" s="155"/>
      <c r="AN47" s="155"/>
      <c r="AO47" s="176"/>
      <c r="AP47" s="162"/>
      <c r="AQ47" s="155"/>
      <c r="AR47" s="155"/>
      <c r="AS47" s="155"/>
      <c r="AT47" s="155"/>
      <c r="AU47" s="155"/>
      <c r="AV47" s="155"/>
      <c r="AW47" s="155"/>
      <c r="AX47" s="161"/>
    </row>
    <row r="48" spans="1:50" s="5" customFormat="1" ht="14.25" customHeight="1">
      <c r="A48" s="138" t="s">
        <v>129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40"/>
      <c r="AC48" s="88" t="s">
        <v>175</v>
      </c>
      <c r="AD48" s="89"/>
      <c r="AE48" s="89"/>
      <c r="AF48" s="90"/>
      <c r="AG48" s="158"/>
      <c r="AH48" s="159"/>
      <c r="AI48" s="159"/>
      <c r="AJ48" s="159"/>
      <c r="AK48" s="159"/>
      <c r="AL48" s="159"/>
      <c r="AM48" s="159"/>
      <c r="AN48" s="159"/>
      <c r="AO48" s="174"/>
      <c r="AP48" s="158"/>
      <c r="AQ48" s="159"/>
      <c r="AR48" s="159"/>
      <c r="AS48" s="159"/>
      <c r="AT48" s="159"/>
      <c r="AU48" s="159"/>
      <c r="AV48" s="159"/>
      <c r="AW48" s="159"/>
      <c r="AX48" s="160"/>
    </row>
    <row r="49" spans="1:50" s="5" customFormat="1" ht="14.25" customHeight="1">
      <c r="A49" s="175" t="s">
        <v>104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7" t="s">
        <v>176</v>
      </c>
      <c r="AD49" s="78"/>
      <c r="AE49" s="78"/>
      <c r="AF49" s="79"/>
      <c r="AG49" s="142">
        <v>1897</v>
      </c>
      <c r="AH49" s="155"/>
      <c r="AI49" s="155"/>
      <c r="AJ49" s="155"/>
      <c r="AK49" s="155"/>
      <c r="AL49" s="155"/>
      <c r="AM49" s="155"/>
      <c r="AN49" s="155"/>
      <c r="AO49" s="161"/>
      <c r="AP49" s="142">
        <v>1514</v>
      </c>
      <c r="AQ49" s="155"/>
      <c r="AR49" s="155"/>
      <c r="AS49" s="155"/>
      <c r="AT49" s="155"/>
      <c r="AU49" s="155"/>
      <c r="AV49" s="155"/>
      <c r="AW49" s="155"/>
      <c r="AX49" s="161"/>
    </row>
    <row r="50" spans="1:50" s="5" customFormat="1" ht="12.75">
      <c r="A50" s="71" t="s">
        <v>81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103"/>
      <c r="AD50" s="104"/>
      <c r="AE50" s="104"/>
      <c r="AF50" s="105"/>
      <c r="AG50" s="172"/>
      <c r="AH50" s="165"/>
      <c r="AI50" s="165"/>
      <c r="AJ50" s="165"/>
      <c r="AK50" s="165"/>
      <c r="AL50" s="165"/>
      <c r="AM50" s="165"/>
      <c r="AN50" s="165"/>
      <c r="AO50" s="227"/>
      <c r="AP50" s="172"/>
      <c r="AQ50" s="165"/>
      <c r="AR50" s="165"/>
      <c r="AS50" s="165"/>
      <c r="AT50" s="165"/>
      <c r="AU50" s="165"/>
      <c r="AV50" s="165"/>
      <c r="AW50" s="165"/>
      <c r="AX50" s="166"/>
    </row>
    <row r="51" spans="1:50" s="5" customFormat="1" ht="12.75">
      <c r="A51" s="74" t="s">
        <v>105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228" t="s">
        <v>177</v>
      </c>
      <c r="AD51" s="128"/>
      <c r="AE51" s="128"/>
      <c r="AF51" s="129"/>
      <c r="AG51" s="167"/>
      <c r="AH51" s="51"/>
      <c r="AI51" s="51"/>
      <c r="AJ51" s="51"/>
      <c r="AK51" s="51"/>
      <c r="AL51" s="51"/>
      <c r="AM51" s="51"/>
      <c r="AN51" s="51"/>
      <c r="AO51" s="180"/>
      <c r="AP51" s="167"/>
      <c r="AQ51" s="51"/>
      <c r="AR51" s="51"/>
      <c r="AS51" s="51"/>
      <c r="AT51" s="51"/>
      <c r="AU51" s="51"/>
      <c r="AV51" s="51"/>
      <c r="AW51" s="51"/>
      <c r="AX51" s="168"/>
    </row>
    <row r="52" spans="1:50" s="5" customFormat="1" ht="14.25" customHeight="1">
      <c r="A52" s="80" t="s">
        <v>130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77" t="s">
        <v>178</v>
      </c>
      <c r="AD52" s="78"/>
      <c r="AE52" s="78"/>
      <c r="AF52" s="79"/>
      <c r="AG52" s="162"/>
      <c r="AH52" s="155"/>
      <c r="AI52" s="155"/>
      <c r="AJ52" s="155"/>
      <c r="AK52" s="155"/>
      <c r="AL52" s="155"/>
      <c r="AM52" s="155"/>
      <c r="AN52" s="155"/>
      <c r="AO52" s="176"/>
      <c r="AP52" s="162"/>
      <c r="AQ52" s="155"/>
      <c r="AR52" s="155"/>
      <c r="AS52" s="155"/>
      <c r="AT52" s="155"/>
      <c r="AU52" s="155"/>
      <c r="AV52" s="155"/>
      <c r="AW52" s="155"/>
      <c r="AX52" s="161"/>
    </row>
    <row r="53" spans="1:50" s="5" customFormat="1" ht="14.25" customHeight="1" thickBot="1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40"/>
      <c r="AC53" s="191"/>
      <c r="AD53" s="192"/>
      <c r="AE53" s="192"/>
      <c r="AF53" s="193"/>
      <c r="AG53" s="229"/>
      <c r="AH53" s="170"/>
      <c r="AI53" s="170"/>
      <c r="AJ53" s="170"/>
      <c r="AK53" s="170"/>
      <c r="AL53" s="170"/>
      <c r="AM53" s="170"/>
      <c r="AN53" s="170"/>
      <c r="AO53" s="230"/>
      <c r="AP53" s="229"/>
      <c r="AQ53" s="170"/>
      <c r="AR53" s="170"/>
      <c r="AS53" s="170"/>
      <c r="AT53" s="170"/>
      <c r="AU53" s="170"/>
      <c r="AV53" s="170"/>
      <c r="AW53" s="170"/>
      <c r="AX53" s="171"/>
    </row>
    <row r="54" s="9" customFormat="1" ht="12"/>
    <row r="55" spans="1:50" s="16" customFormat="1" ht="12">
      <c r="A55" s="16" t="s">
        <v>67</v>
      </c>
      <c r="H55" s="38"/>
      <c r="I55" s="38"/>
      <c r="J55" s="38"/>
      <c r="K55" s="38"/>
      <c r="L55" s="38"/>
      <c r="N55" s="46" t="s">
        <v>155</v>
      </c>
      <c r="O55" s="46"/>
      <c r="P55" s="46"/>
      <c r="Q55" s="46"/>
      <c r="R55" s="46"/>
      <c r="S55" s="46"/>
      <c r="T55" s="46"/>
      <c r="U55" s="46"/>
      <c r="V55" s="46"/>
      <c r="W55" s="46"/>
      <c r="Z55" s="16" t="s">
        <v>68</v>
      </c>
      <c r="AI55" s="38"/>
      <c r="AJ55" s="38"/>
      <c r="AK55" s="38"/>
      <c r="AL55" s="38"/>
      <c r="AM55" s="38"/>
      <c r="AO55" s="46" t="s">
        <v>156</v>
      </c>
      <c r="AP55" s="46"/>
      <c r="AQ55" s="46"/>
      <c r="AR55" s="46"/>
      <c r="AS55" s="46"/>
      <c r="AT55" s="46"/>
      <c r="AU55" s="46"/>
      <c r="AV55" s="46"/>
      <c r="AW55" s="46"/>
      <c r="AX55" s="46"/>
    </row>
    <row r="56" spans="8:50" s="17" customFormat="1" ht="9.75">
      <c r="H56" s="226" t="s">
        <v>69</v>
      </c>
      <c r="I56" s="226"/>
      <c r="J56" s="226"/>
      <c r="K56" s="226"/>
      <c r="L56" s="226"/>
      <c r="N56" s="226" t="s">
        <v>70</v>
      </c>
      <c r="O56" s="226"/>
      <c r="P56" s="226"/>
      <c r="Q56" s="226"/>
      <c r="R56" s="226"/>
      <c r="S56" s="226"/>
      <c r="T56" s="226"/>
      <c r="U56" s="226"/>
      <c r="V56" s="226"/>
      <c r="W56" s="226"/>
      <c r="AI56" s="226" t="s">
        <v>69</v>
      </c>
      <c r="AJ56" s="226"/>
      <c r="AK56" s="226"/>
      <c r="AL56" s="226"/>
      <c r="AM56" s="226"/>
      <c r="AO56" s="226" t="s">
        <v>70</v>
      </c>
      <c r="AP56" s="226"/>
      <c r="AQ56" s="226"/>
      <c r="AR56" s="226"/>
      <c r="AS56" s="226"/>
      <c r="AT56" s="226"/>
      <c r="AU56" s="226"/>
      <c r="AV56" s="226"/>
      <c r="AW56" s="226"/>
      <c r="AX56" s="226"/>
    </row>
    <row r="57" s="18" customFormat="1" ht="6"/>
    <row r="58" spans="1:17" s="9" customFormat="1" ht="12">
      <c r="A58" s="11" t="s">
        <v>135</v>
      </c>
      <c r="B58" s="46">
        <v>30</v>
      </c>
      <c r="C58" s="46"/>
      <c r="D58" s="16" t="s">
        <v>136</v>
      </c>
      <c r="E58" s="46" t="s">
        <v>183</v>
      </c>
      <c r="F58" s="46"/>
      <c r="G58" s="46"/>
      <c r="H58" s="46"/>
      <c r="I58" s="46"/>
      <c r="J58" s="46"/>
      <c r="K58" s="46"/>
      <c r="L58" s="46"/>
      <c r="M58" s="224" t="s">
        <v>72</v>
      </c>
      <c r="N58" s="224"/>
      <c r="O58" s="225" t="s">
        <v>182</v>
      </c>
      <c r="P58" s="225"/>
      <c r="Q58" s="9" t="s">
        <v>71</v>
      </c>
    </row>
  </sheetData>
  <mergeCells count="201">
    <mergeCell ref="AC12:AF12"/>
    <mergeCell ref="AG12:AO12"/>
    <mergeCell ref="A13:AB13"/>
    <mergeCell ref="AC13:AF13"/>
    <mergeCell ref="AG13:AO13"/>
    <mergeCell ref="H55:L55"/>
    <mergeCell ref="N55:W55"/>
    <mergeCell ref="AI55:AM55"/>
    <mergeCell ref="AO55:AX55"/>
    <mergeCell ref="AP52:AX52"/>
    <mergeCell ref="A53:AB53"/>
    <mergeCell ref="AC53:AF53"/>
    <mergeCell ref="AG53:AO53"/>
    <mergeCell ref="AP53:AX53"/>
    <mergeCell ref="AC42:AF42"/>
    <mergeCell ref="A52:AB52"/>
    <mergeCell ref="AC52:AF52"/>
    <mergeCell ref="AG52:AO52"/>
    <mergeCell ref="AC51:AF51"/>
    <mergeCell ref="A43:AB43"/>
    <mergeCell ref="A44:AB44"/>
    <mergeCell ref="AC44:AF44"/>
    <mergeCell ref="A50:AB50"/>
    <mergeCell ref="AC50:AF50"/>
    <mergeCell ref="AP50:AX51"/>
    <mergeCell ref="AG50:AO51"/>
    <mergeCell ref="AC48:AF48"/>
    <mergeCell ref="AG24:AO25"/>
    <mergeCell ref="AC27:AF27"/>
    <mergeCell ref="AC28:AF28"/>
    <mergeCell ref="AC29:AF29"/>
    <mergeCell ref="AC30:AF30"/>
    <mergeCell ref="AC31:AF31"/>
    <mergeCell ref="AC32:AF32"/>
    <mergeCell ref="AG21:AO22"/>
    <mergeCell ref="H56:L56"/>
    <mergeCell ref="N56:W56"/>
    <mergeCell ref="AI56:AM56"/>
    <mergeCell ref="AO56:AX56"/>
    <mergeCell ref="AP38:AX39"/>
    <mergeCell ref="AC39:AF39"/>
    <mergeCell ref="AC40:AF40"/>
    <mergeCell ref="A51:AB51"/>
    <mergeCell ref="A22:AB22"/>
    <mergeCell ref="B58:C58"/>
    <mergeCell ref="E58:L58"/>
    <mergeCell ref="M58:N58"/>
    <mergeCell ref="O58:P58"/>
    <mergeCell ref="AP15:AX15"/>
    <mergeCell ref="AP16:AX17"/>
    <mergeCell ref="AP11:AX11"/>
    <mergeCell ref="AP10:AX10"/>
    <mergeCell ref="AP12:AX12"/>
    <mergeCell ref="AP13:AX13"/>
    <mergeCell ref="AP7:AX7"/>
    <mergeCell ref="AP8:AX8"/>
    <mergeCell ref="AP5:AX6"/>
    <mergeCell ref="A37:AB37"/>
    <mergeCell ref="AC37:AF37"/>
    <mergeCell ref="AP36:AX36"/>
    <mergeCell ref="AP37:AX37"/>
    <mergeCell ref="AG36:AO36"/>
    <mergeCell ref="A5:AB5"/>
    <mergeCell ref="A6:AB6"/>
    <mergeCell ref="AP2:AX2"/>
    <mergeCell ref="AP3:AX3"/>
    <mergeCell ref="AP4:AX4"/>
    <mergeCell ref="AG2:AO2"/>
    <mergeCell ref="AG3:AO3"/>
    <mergeCell ref="AG4:AO4"/>
    <mergeCell ref="AC2:AF2"/>
    <mergeCell ref="AC3:AF3"/>
    <mergeCell ref="AC4:AF4"/>
    <mergeCell ref="A2:AB2"/>
    <mergeCell ref="A3:AB3"/>
    <mergeCell ref="A4:AB4"/>
    <mergeCell ref="A7:AB7"/>
    <mergeCell ref="A8:AB8"/>
    <mergeCell ref="A9:AB9"/>
    <mergeCell ref="A10:AB10"/>
    <mergeCell ref="A11:AB11"/>
    <mergeCell ref="A14:AB14"/>
    <mergeCell ref="A16:AB16"/>
    <mergeCell ref="A15:AB15"/>
    <mergeCell ref="A12:AB12"/>
    <mergeCell ref="A17:AB17"/>
    <mergeCell ref="A19:AB19"/>
    <mergeCell ref="A20:AB20"/>
    <mergeCell ref="A21:AB21"/>
    <mergeCell ref="A18:AB18"/>
    <mergeCell ref="A23:AB23"/>
    <mergeCell ref="A24:AB24"/>
    <mergeCell ref="A25:AB25"/>
    <mergeCell ref="A26:AB26"/>
    <mergeCell ref="A27:AB27"/>
    <mergeCell ref="A28:AB28"/>
    <mergeCell ref="A29:AB29"/>
    <mergeCell ref="A30:AB30"/>
    <mergeCell ref="A31:AB31"/>
    <mergeCell ref="A32:AB32"/>
    <mergeCell ref="A33:AB33"/>
    <mergeCell ref="A47:AB47"/>
    <mergeCell ref="A45:AB45"/>
    <mergeCell ref="A46:AB46"/>
    <mergeCell ref="A34:AB34"/>
    <mergeCell ref="A35:AB35"/>
    <mergeCell ref="A36:AB36"/>
    <mergeCell ref="A42:AB42"/>
    <mergeCell ref="A38:AB38"/>
    <mergeCell ref="AC5:AF5"/>
    <mergeCell ref="AC6:AF6"/>
    <mergeCell ref="AC7:AF7"/>
    <mergeCell ref="AC8:AF8"/>
    <mergeCell ref="AC9:AF9"/>
    <mergeCell ref="AC10:AF10"/>
    <mergeCell ref="AC11:AF11"/>
    <mergeCell ref="AC21:AF21"/>
    <mergeCell ref="AC22:AF22"/>
    <mergeCell ref="A39:AB39"/>
    <mergeCell ref="A40:AB40"/>
    <mergeCell ref="A41:AB41"/>
    <mergeCell ref="AC14:AF14"/>
    <mergeCell ref="AC16:AF16"/>
    <mergeCell ref="AC15:AF15"/>
    <mergeCell ref="AC17:AF17"/>
    <mergeCell ref="AC18:AF18"/>
    <mergeCell ref="AC19:AF19"/>
    <mergeCell ref="AC20:AF20"/>
    <mergeCell ref="AC23:AF23"/>
    <mergeCell ref="AC24:AF24"/>
    <mergeCell ref="AC25:AF25"/>
    <mergeCell ref="AC26:AF26"/>
    <mergeCell ref="AG35:AO35"/>
    <mergeCell ref="AG40:AO40"/>
    <mergeCell ref="AG41:AO41"/>
    <mergeCell ref="AC33:AF33"/>
    <mergeCell ref="AC34:AF34"/>
    <mergeCell ref="AC35:AF35"/>
    <mergeCell ref="AC36:AF36"/>
    <mergeCell ref="AC41:AF41"/>
    <mergeCell ref="AG31:AO32"/>
    <mergeCell ref="AC38:AF38"/>
    <mergeCell ref="AC45:AF45"/>
    <mergeCell ref="AG37:AO37"/>
    <mergeCell ref="AG42:AO43"/>
    <mergeCell ref="AG38:AO39"/>
    <mergeCell ref="AG44:AO44"/>
    <mergeCell ref="AG45:AO46"/>
    <mergeCell ref="AC46:AF46"/>
    <mergeCell ref="AC43:AF43"/>
    <mergeCell ref="AG5:AO6"/>
    <mergeCell ref="AG23:AO23"/>
    <mergeCell ref="AG29:AO29"/>
    <mergeCell ref="AG30:AO30"/>
    <mergeCell ref="AG11:AO11"/>
    <mergeCell ref="AG9:AO9"/>
    <mergeCell ref="AG7:AO7"/>
    <mergeCell ref="AG15:AO15"/>
    <mergeCell ref="AG18:AO18"/>
    <mergeCell ref="AG16:AO17"/>
    <mergeCell ref="AG8:AO8"/>
    <mergeCell ref="AG10:AO10"/>
    <mergeCell ref="AG14:AO14"/>
    <mergeCell ref="AG47:AO47"/>
    <mergeCell ref="AG27:AO28"/>
    <mergeCell ref="AG33:AO33"/>
    <mergeCell ref="AG34:AO34"/>
    <mergeCell ref="AG19:AO19"/>
    <mergeCell ref="AG20:AO20"/>
    <mergeCell ref="AG26:AO26"/>
    <mergeCell ref="AG48:AO48"/>
    <mergeCell ref="AG49:AO49"/>
    <mergeCell ref="AC49:AF49"/>
    <mergeCell ref="A49:AB49"/>
    <mergeCell ref="A48:AB48"/>
    <mergeCell ref="AC47:AF47"/>
    <mergeCell ref="AP9:AX9"/>
    <mergeCell ref="AP14:AX14"/>
    <mergeCell ref="AP42:AX43"/>
    <mergeCell ref="AP45:AX46"/>
    <mergeCell ref="AP31:AX32"/>
    <mergeCell ref="AP18:AX18"/>
    <mergeCell ref="AP19:AX19"/>
    <mergeCell ref="AP20:AX20"/>
    <mergeCell ref="AP21:AX22"/>
    <mergeCell ref="AP23:AX23"/>
    <mergeCell ref="AP26:AX26"/>
    <mergeCell ref="AP27:AX28"/>
    <mergeCell ref="AP24:AX25"/>
    <mergeCell ref="AP29:AX29"/>
    <mergeCell ref="AP30:AX30"/>
    <mergeCell ref="AP33:AX33"/>
    <mergeCell ref="AP34:AX34"/>
    <mergeCell ref="AY36:BG36"/>
    <mergeCell ref="AP35:AX35"/>
    <mergeCell ref="AP48:AX48"/>
    <mergeCell ref="AP49:AX49"/>
    <mergeCell ref="AP40:AX40"/>
    <mergeCell ref="AP41:AX41"/>
    <mergeCell ref="AP44:AX44"/>
    <mergeCell ref="AP47:AX47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Bux-8</cp:lastModifiedBy>
  <cp:lastPrinted>2009-03-30T12:36:08Z</cp:lastPrinted>
  <dcterms:created xsi:type="dcterms:W3CDTF">2001-08-07T06:00:02Z</dcterms:created>
  <dcterms:modified xsi:type="dcterms:W3CDTF">2009-06-16T11:58:13Z</dcterms:modified>
  <cp:category/>
  <cp:version/>
  <cp:contentType/>
  <cp:contentStatus/>
</cp:coreProperties>
</file>